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\U043909\1_APV\NOWY PROGRAM\FINAL 2024\FINAL\PCDO\"/>
    </mc:Choice>
  </mc:AlternateContent>
  <xr:revisionPtr revIDLastSave="0" documentId="13_ncr:1_{18A8840D-2704-4236-B4ED-C99930F577CB}" xr6:coauthVersionLast="47" xr6:coauthVersionMax="47" xr10:uidLastSave="{00000000-0000-0000-0000-000000000000}"/>
  <bookViews>
    <workbookView xWindow="-110" yWindow="-110" windowWidth="19420" windowHeight="10560" activeTab="1" xr2:uid="{00000000-000D-0000-FFFF-FFFF00000000}"/>
  </bookViews>
  <sheets>
    <sheet name="informacja" sheetId="4" r:id="rId1"/>
    <sheet name="dane kontaktowe" sheetId="3" r:id="rId2"/>
    <sheet name="wprowadzenie-usunięcie w bazie" sheetId="1" r:id="rId3"/>
    <sheet name="Arkusz2" sheetId="2" r:id="rId4"/>
  </sheets>
  <definedNames>
    <definedName name="_xlnm._FilterDatabase" localSheetId="2" hidden="1">'wprowadzenie-usunięcie w bazie'!$F$4:$AG$499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7" i="1" l="1"/>
  <c r="AE7" i="1" s="1"/>
  <c r="AG7" i="1"/>
  <c r="B7" i="1" s="1"/>
  <c r="AF8" i="1"/>
  <c r="AE8" i="1" s="1"/>
  <c r="AG8" i="1"/>
  <c r="AF9" i="1"/>
  <c r="AE9" i="1" s="1"/>
  <c r="AG9" i="1"/>
  <c r="B9" i="1" s="1"/>
  <c r="AF10" i="1"/>
  <c r="AE10" i="1" s="1"/>
  <c r="AG10" i="1"/>
  <c r="B10" i="1" s="1"/>
  <c r="AF11" i="1"/>
  <c r="AE11" i="1" s="1"/>
  <c r="AG11" i="1"/>
  <c r="B11" i="1" s="1"/>
  <c r="AF12" i="1"/>
  <c r="AE12" i="1" s="1"/>
  <c r="AG12" i="1"/>
  <c r="AF13" i="1"/>
  <c r="AE13" i="1" s="1"/>
  <c r="AG13" i="1"/>
  <c r="B13" i="1" s="1"/>
  <c r="AF14" i="1"/>
  <c r="AE14" i="1" s="1"/>
  <c r="AG14" i="1"/>
  <c r="B14" i="1" s="1"/>
  <c r="AF15" i="1"/>
  <c r="AE15" i="1" s="1"/>
  <c r="AG15" i="1"/>
  <c r="B15" i="1" s="1"/>
  <c r="AF16" i="1"/>
  <c r="AE16" i="1" s="1"/>
  <c r="AG16" i="1"/>
  <c r="AF17" i="1"/>
  <c r="AE17" i="1" s="1"/>
  <c r="AG17" i="1"/>
  <c r="B17" i="1" s="1"/>
  <c r="AF18" i="1"/>
  <c r="AE18" i="1" s="1"/>
  <c r="AG18" i="1"/>
  <c r="B18" i="1" s="1"/>
  <c r="AF19" i="1"/>
  <c r="AE19" i="1" s="1"/>
  <c r="AG19" i="1"/>
  <c r="AF20" i="1"/>
  <c r="AE20" i="1" s="1"/>
  <c r="AG20" i="1"/>
  <c r="AF21" i="1"/>
  <c r="AE21" i="1" s="1"/>
  <c r="AG21" i="1"/>
  <c r="B21" i="1" s="1"/>
  <c r="AF22" i="1"/>
  <c r="AE22" i="1" s="1"/>
  <c r="AG22" i="1"/>
  <c r="B22" i="1" s="1"/>
  <c r="AF23" i="1"/>
  <c r="AE23" i="1" s="1"/>
  <c r="AG23" i="1"/>
  <c r="B23" i="1" s="1"/>
  <c r="AF24" i="1"/>
  <c r="AE24" i="1" s="1"/>
  <c r="AG24" i="1"/>
  <c r="B24" i="1" s="1"/>
  <c r="AF25" i="1"/>
  <c r="AE25" i="1" s="1"/>
  <c r="AG25" i="1"/>
  <c r="B25" i="1" s="1"/>
  <c r="AF26" i="1"/>
  <c r="AE26" i="1" s="1"/>
  <c r="AG26" i="1"/>
  <c r="B26" i="1" s="1"/>
  <c r="AF27" i="1"/>
  <c r="AE27" i="1" s="1"/>
  <c r="AG27" i="1"/>
  <c r="B27" i="1" s="1"/>
  <c r="AF28" i="1"/>
  <c r="AE28" i="1" s="1"/>
  <c r="AG28" i="1"/>
  <c r="B28" i="1" s="1"/>
  <c r="AF29" i="1"/>
  <c r="AE29" i="1" s="1"/>
  <c r="AG29" i="1"/>
  <c r="B29" i="1" s="1"/>
  <c r="AF30" i="1"/>
  <c r="AE30" i="1" s="1"/>
  <c r="AG30" i="1"/>
  <c r="B30" i="1" s="1"/>
  <c r="AF31" i="1"/>
  <c r="AE31" i="1" s="1"/>
  <c r="AG31" i="1"/>
  <c r="B31" i="1" s="1"/>
  <c r="AF32" i="1"/>
  <c r="AE32" i="1" s="1"/>
  <c r="AG32" i="1"/>
  <c r="AF33" i="1"/>
  <c r="AE33" i="1" s="1"/>
  <c r="AG33" i="1"/>
  <c r="B33" i="1" s="1"/>
  <c r="AF34" i="1"/>
  <c r="AE34" i="1" s="1"/>
  <c r="AG34" i="1"/>
  <c r="B34" i="1" s="1"/>
  <c r="AF35" i="1"/>
  <c r="AE35" i="1" s="1"/>
  <c r="AG35" i="1"/>
  <c r="B35" i="1" s="1"/>
  <c r="AF36" i="1"/>
  <c r="AE36" i="1" s="1"/>
  <c r="AG36" i="1"/>
  <c r="B36" i="1" s="1"/>
  <c r="AF37" i="1"/>
  <c r="AE37" i="1" s="1"/>
  <c r="AG37" i="1"/>
  <c r="B37" i="1" s="1"/>
  <c r="AF38" i="1"/>
  <c r="AE38" i="1" s="1"/>
  <c r="AG38" i="1"/>
  <c r="B38" i="1" s="1"/>
  <c r="AF39" i="1"/>
  <c r="AE39" i="1" s="1"/>
  <c r="AG39" i="1"/>
  <c r="B39" i="1" s="1"/>
  <c r="AF40" i="1"/>
  <c r="AE40" i="1" s="1"/>
  <c r="AG40" i="1"/>
  <c r="B40" i="1" s="1"/>
  <c r="AF41" i="1"/>
  <c r="AE41" i="1" s="1"/>
  <c r="AG41" i="1"/>
  <c r="B41" i="1" s="1"/>
  <c r="AF42" i="1"/>
  <c r="AE42" i="1" s="1"/>
  <c r="AG42" i="1"/>
  <c r="B42" i="1" s="1"/>
  <c r="AF43" i="1"/>
  <c r="AE43" i="1" s="1"/>
  <c r="AG43" i="1"/>
  <c r="B43" i="1" s="1"/>
  <c r="AF44" i="1"/>
  <c r="AE44" i="1" s="1"/>
  <c r="AG44" i="1"/>
  <c r="B44" i="1" s="1"/>
  <c r="AF45" i="1"/>
  <c r="AE45" i="1" s="1"/>
  <c r="AG45" i="1"/>
  <c r="B45" i="1" s="1"/>
  <c r="AF46" i="1"/>
  <c r="AE46" i="1" s="1"/>
  <c r="AG46" i="1"/>
  <c r="B46" i="1" s="1"/>
  <c r="AF47" i="1"/>
  <c r="AE47" i="1" s="1"/>
  <c r="AG47" i="1"/>
  <c r="AF48" i="1"/>
  <c r="AE48" i="1" s="1"/>
  <c r="AG48" i="1"/>
  <c r="B48" i="1" s="1"/>
  <c r="AF49" i="1"/>
  <c r="AE49" i="1" s="1"/>
  <c r="AG49" i="1"/>
  <c r="B49" i="1" s="1"/>
  <c r="AF50" i="1"/>
  <c r="AE50" i="1" s="1"/>
  <c r="AG50" i="1"/>
  <c r="B50" i="1" s="1"/>
  <c r="AF51" i="1"/>
  <c r="AE51" i="1" s="1"/>
  <c r="AG51" i="1"/>
  <c r="AF52" i="1"/>
  <c r="AE52" i="1" s="1"/>
  <c r="AG52" i="1"/>
  <c r="AF53" i="1"/>
  <c r="AE53" i="1" s="1"/>
  <c r="AG53" i="1"/>
  <c r="B53" i="1" s="1"/>
  <c r="AF54" i="1"/>
  <c r="AE54" i="1" s="1"/>
  <c r="AG54" i="1"/>
  <c r="B54" i="1" s="1"/>
  <c r="AF55" i="1"/>
  <c r="AE55" i="1" s="1"/>
  <c r="AG55" i="1"/>
  <c r="B55" i="1" s="1"/>
  <c r="AF56" i="1"/>
  <c r="AE56" i="1" s="1"/>
  <c r="AG56" i="1"/>
  <c r="B56" i="1" s="1"/>
  <c r="AF57" i="1"/>
  <c r="AE57" i="1" s="1"/>
  <c r="AG57" i="1"/>
  <c r="B57" i="1" s="1"/>
  <c r="AF58" i="1"/>
  <c r="AE58" i="1" s="1"/>
  <c r="AG58" i="1"/>
  <c r="B58" i="1" s="1"/>
  <c r="AF59" i="1"/>
  <c r="AE59" i="1" s="1"/>
  <c r="AG59" i="1"/>
  <c r="B59" i="1" s="1"/>
  <c r="AF60" i="1"/>
  <c r="AE60" i="1" s="1"/>
  <c r="AG60" i="1"/>
  <c r="B60" i="1" s="1"/>
  <c r="AF61" i="1"/>
  <c r="AE61" i="1" s="1"/>
  <c r="AG61" i="1"/>
  <c r="B61" i="1" s="1"/>
  <c r="AF62" i="1"/>
  <c r="AE62" i="1" s="1"/>
  <c r="AG62" i="1"/>
  <c r="B62" i="1" s="1"/>
  <c r="AF63" i="1"/>
  <c r="AE63" i="1" s="1"/>
  <c r="AG63" i="1"/>
  <c r="B63" i="1" s="1"/>
  <c r="AF64" i="1"/>
  <c r="AE64" i="1" s="1"/>
  <c r="AG64" i="1"/>
  <c r="B64" i="1" s="1"/>
  <c r="AF65" i="1"/>
  <c r="AE65" i="1" s="1"/>
  <c r="AG65" i="1"/>
  <c r="B65" i="1" s="1"/>
  <c r="AF66" i="1"/>
  <c r="AE66" i="1" s="1"/>
  <c r="AG66" i="1"/>
  <c r="B66" i="1" s="1"/>
  <c r="AF67" i="1"/>
  <c r="AE67" i="1" s="1"/>
  <c r="AG67" i="1"/>
  <c r="B67" i="1" s="1"/>
  <c r="AF68" i="1"/>
  <c r="AE68" i="1" s="1"/>
  <c r="AG68" i="1"/>
  <c r="B68" i="1" s="1"/>
  <c r="AF69" i="1"/>
  <c r="AE69" i="1" s="1"/>
  <c r="AG69" i="1"/>
  <c r="B69" i="1" s="1"/>
  <c r="AF70" i="1"/>
  <c r="AE70" i="1" s="1"/>
  <c r="AG70" i="1"/>
  <c r="B70" i="1" s="1"/>
  <c r="AF71" i="1"/>
  <c r="AE71" i="1" s="1"/>
  <c r="AG71" i="1"/>
  <c r="B71" i="1" s="1"/>
  <c r="AF72" i="1"/>
  <c r="AE72" i="1" s="1"/>
  <c r="AG72" i="1"/>
  <c r="B72" i="1" s="1"/>
  <c r="AF73" i="1"/>
  <c r="AE73" i="1" s="1"/>
  <c r="AG73" i="1"/>
  <c r="B73" i="1" s="1"/>
  <c r="AF74" i="1"/>
  <c r="AE74" i="1" s="1"/>
  <c r="AG74" i="1"/>
  <c r="B74" i="1" s="1"/>
  <c r="AF75" i="1"/>
  <c r="AE75" i="1" s="1"/>
  <c r="AG75" i="1"/>
  <c r="B75" i="1" s="1"/>
  <c r="AF76" i="1"/>
  <c r="AE76" i="1" s="1"/>
  <c r="AG76" i="1"/>
  <c r="B76" i="1" s="1"/>
  <c r="AF77" i="1"/>
  <c r="AE77" i="1" s="1"/>
  <c r="AG77" i="1"/>
  <c r="B77" i="1" s="1"/>
  <c r="AF78" i="1"/>
  <c r="AE78" i="1" s="1"/>
  <c r="AG78" i="1"/>
  <c r="B78" i="1" s="1"/>
  <c r="AF79" i="1"/>
  <c r="AE79" i="1" s="1"/>
  <c r="AG79" i="1"/>
  <c r="B79" i="1" s="1"/>
  <c r="AF80" i="1"/>
  <c r="AE80" i="1" s="1"/>
  <c r="AG80" i="1"/>
  <c r="B80" i="1" s="1"/>
  <c r="AF81" i="1"/>
  <c r="AE81" i="1" s="1"/>
  <c r="AG81" i="1"/>
  <c r="B81" i="1" s="1"/>
  <c r="AF82" i="1"/>
  <c r="AE82" i="1" s="1"/>
  <c r="AG82" i="1"/>
  <c r="B82" i="1" s="1"/>
  <c r="AF83" i="1"/>
  <c r="AE83" i="1" s="1"/>
  <c r="AG83" i="1"/>
  <c r="B83" i="1" s="1"/>
  <c r="AF84" i="1"/>
  <c r="AE84" i="1" s="1"/>
  <c r="AG84" i="1"/>
  <c r="B84" i="1" s="1"/>
  <c r="AF85" i="1"/>
  <c r="AE85" i="1" s="1"/>
  <c r="AG85" i="1"/>
  <c r="B85" i="1" s="1"/>
  <c r="AF86" i="1"/>
  <c r="AE86" i="1" s="1"/>
  <c r="AG86" i="1"/>
  <c r="B86" i="1" s="1"/>
  <c r="AF87" i="1"/>
  <c r="AE87" i="1" s="1"/>
  <c r="AG87" i="1"/>
  <c r="B87" i="1" s="1"/>
  <c r="AF88" i="1"/>
  <c r="AE88" i="1" s="1"/>
  <c r="AG88" i="1"/>
  <c r="AF89" i="1"/>
  <c r="AE89" i="1" s="1"/>
  <c r="AG89" i="1"/>
  <c r="B89" i="1" s="1"/>
  <c r="AF90" i="1"/>
  <c r="AE90" i="1" s="1"/>
  <c r="AG90" i="1"/>
  <c r="B90" i="1" s="1"/>
  <c r="AF91" i="1"/>
  <c r="AE91" i="1" s="1"/>
  <c r="AG91" i="1"/>
  <c r="B91" i="1" s="1"/>
  <c r="AF92" i="1"/>
  <c r="AE92" i="1" s="1"/>
  <c r="AG92" i="1"/>
  <c r="B92" i="1" s="1"/>
  <c r="AF93" i="1"/>
  <c r="AE93" i="1" s="1"/>
  <c r="AG93" i="1"/>
  <c r="B93" i="1" s="1"/>
  <c r="AF94" i="1"/>
  <c r="AE94" i="1" s="1"/>
  <c r="AG94" i="1"/>
  <c r="B94" i="1" s="1"/>
  <c r="AF95" i="1"/>
  <c r="AE95" i="1" s="1"/>
  <c r="AG95" i="1"/>
  <c r="B95" i="1" s="1"/>
  <c r="AF96" i="1"/>
  <c r="AE96" i="1" s="1"/>
  <c r="AG96" i="1"/>
  <c r="B96" i="1" s="1"/>
  <c r="AF97" i="1"/>
  <c r="AE97" i="1" s="1"/>
  <c r="AG97" i="1"/>
  <c r="B97" i="1" s="1"/>
  <c r="AF98" i="1"/>
  <c r="AE98" i="1" s="1"/>
  <c r="AG98" i="1"/>
  <c r="B98" i="1" s="1"/>
  <c r="AF99" i="1"/>
  <c r="AE99" i="1" s="1"/>
  <c r="AG99" i="1"/>
  <c r="B99" i="1" s="1"/>
  <c r="AF100" i="1"/>
  <c r="AE100" i="1" s="1"/>
  <c r="AG100" i="1"/>
  <c r="B100" i="1" s="1"/>
  <c r="AF101" i="1"/>
  <c r="AE101" i="1" s="1"/>
  <c r="AG101" i="1"/>
  <c r="B101" i="1" s="1"/>
  <c r="AF102" i="1"/>
  <c r="AE102" i="1" s="1"/>
  <c r="AG102" i="1"/>
  <c r="B102" i="1" s="1"/>
  <c r="AF103" i="1"/>
  <c r="AE103" i="1" s="1"/>
  <c r="AG103" i="1"/>
  <c r="B103" i="1" s="1"/>
  <c r="AF104" i="1"/>
  <c r="AE104" i="1" s="1"/>
  <c r="AG104" i="1"/>
  <c r="B104" i="1" s="1"/>
  <c r="AF105" i="1"/>
  <c r="AE105" i="1" s="1"/>
  <c r="AG105" i="1"/>
  <c r="B105" i="1" s="1"/>
  <c r="AF106" i="1"/>
  <c r="AE106" i="1" s="1"/>
  <c r="AG106" i="1"/>
  <c r="B106" i="1" s="1"/>
  <c r="AF107" i="1"/>
  <c r="AE107" i="1" s="1"/>
  <c r="AG107" i="1"/>
  <c r="B107" i="1" s="1"/>
  <c r="AF108" i="1"/>
  <c r="AE108" i="1" s="1"/>
  <c r="AG108" i="1"/>
  <c r="B108" i="1" s="1"/>
  <c r="AF109" i="1"/>
  <c r="AE109" i="1" s="1"/>
  <c r="AG109" i="1"/>
  <c r="B109" i="1" s="1"/>
  <c r="AF110" i="1"/>
  <c r="AE110" i="1" s="1"/>
  <c r="AG110" i="1"/>
  <c r="B110" i="1" s="1"/>
  <c r="AF111" i="1"/>
  <c r="AE111" i="1" s="1"/>
  <c r="AG111" i="1"/>
  <c r="B111" i="1" s="1"/>
  <c r="AF112" i="1"/>
  <c r="AE112" i="1" s="1"/>
  <c r="AG112" i="1"/>
  <c r="B112" i="1" s="1"/>
  <c r="AF113" i="1"/>
  <c r="AE113" i="1" s="1"/>
  <c r="AG113" i="1"/>
  <c r="B113" i="1" s="1"/>
  <c r="AF114" i="1"/>
  <c r="AE114" i="1" s="1"/>
  <c r="AG114" i="1"/>
  <c r="B114" i="1" s="1"/>
  <c r="AF115" i="1"/>
  <c r="AE115" i="1" s="1"/>
  <c r="AG115" i="1"/>
  <c r="B115" i="1" s="1"/>
  <c r="AF116" i="1"/>
  <c r="AE116" i="1" s="1"/>
  <c r="AG116" i="1"/>
  <c r="B116" i="1" s="1"/>
  <c r="AF117" i="1"/>
  <c r="AE117" i="1" s="1"/>
  <c r="AG117" i="1"/>
  <c r="B117" i="1" s="1"/>
  <c r="AF118" i="1"/>
  <c r="AE118" i="1" s="1"/>
  <c r="AG118" i="1"/>
  <c r="B118" i="1" s="1"/>
  <c r="AF119" i="1"/>
  <c r="AE119" i="1" s="1"/>
  <c r="AG119" i="1"/>
  <c r="B119" i="1" s="1"/>
  <c r="AF120" i="1"/>
  <c r="AE120" i="1" s="1"/>
  <c r="AG120" i="1"/>
  <c r="B120" i="1" s="1"/>
  <c r="AF121" i="1"/>
  <c r="AE121" i="1" s="1"/>
  <c r="AG121" i="1"/>
  <c r="B121" i="1" s="1"/>
  <c r="AF122" i="1"/>
  <c r="AE122" i="1" s="1"/>
  <c r="AG122" i="1"/>
  <c r="B122" i="1" s="1"/>
  <c r="AF123" i="1"/>
  <c r="AE123" i="1" s="1"/>
  <c r="AG123" i="1"/>
  <c r="B123" i="1" s="1"/>
  <c r="AF124" i="1"/>
  <c r="AE124" i="1" s="1"/>
  <c r="AG124" i="1"/>
  <c r="B124" i="1" s="1"/>
  <c r="AF125" i="1"/>
  <c r="AE125" i="1" s="1"/>
  <c r="AG125" i="1"/>
  <c r="B125" i="1" s="1"/>
  <c r="AF126" i="1"/>
  <c r="AE126" i="1" s="1"/>
  <c r="AG126" i="1"/>
  <c r="B126" i="1" s="1"/>
  <c r="AF127" i="1"/>
  <c r="AE127" i="1" s="1"/>
  <c r="AG127" i="1"/>
  <c r="B127" i="1" s="1"/>
  <c r="AF128" i="1"/>
  <c r="AE128" i="1" s="1"/>
  <c r="AG128" i="1"/>
  <c r="B128" i="1" s="1"/>
  <c r="AF129" i="1"/>
  <c r="AE129" i="1" s="1"/>
  <c r="AG129" i="1"/>
  <c r="B129" i="1" s="1"/>
  <c r="AF130" i="1"/>
  <c r="AE130" i="1" s="1"/>
  <c r="AG130" i="1"/>
  <c r="B130" i="1" s="1"/>
  <c r="AF131" i="1"/>
  <c r="AE131" i="1" s="1"/>
  <c r="AG131" i="1"/>
  <c r="B131" i="1" s="1"/>
  <c r="AF132" i="1"/>
  <c r="AE132" i="1" s="1"/>
  <c r="AG132" i="1"/>
  <c r="B132" i="1" s="1"/>
  <c r="AF133" i="1"/>
  <c r="AE133" i="1" s="1"/>
  <c r="AG133" i="1"/>
  <c r="B133" i="1" s="1"/>
  <c r="AF134" i="1"/>
  <c r="AE134" i="1" s="1"/>
  <c r="AG134" i="1"/>
  <c r="B134" i="1" s="1"/>
  <c r="AF135" i="1"/>
  <c r="AE135" i="1" s="1"/>
  <c r="AG135" i="1"/>
  <c r="B135" i="1" s="1"/>
  <c r="AF136" i="1"/>
  <c r="AE136" i="1" s="1"/>
  <c r="AG136" i="1"/>
  <c r="B136" i="1" s="1"/>
  <c r="AF137" i="1"/>
  <c r="AE137" i="1" s="1"/>
  <c r="AG137" i="1"/>
  <c r="B137" i="1" s="1"/>
  <c r="AF138" i="1"/>
  <c r="AE138" i="1" s="1"/>
  <c r="AG138" i="1"/>
  <c r="B138" i="1" s="1"/>
  <c r="AF139" i="1"/>
  <c r="AE139" i="1" s="1"/>
  <c r="AG139" i="1"/>
  <c r="B139" i="1" s="1"/>
  <c r="AF140" i="1"/>
  <c r="AE140" i="1" s="1"/>
  <c r="AG140" i="1"/>
  <c r="B140" i="1" s="1"/>
  <c r="AF141" i="1"/>
  <c r="AE141" i="1" s="1"/>
  <c r="AG141" i="1"/>
  <c r="B141" i="1" s="1"/>
  <c r="AF142" i="1"/>
  <c r="AE142" i="1" s="1"/>
  <c r="AG142" i="1"/>
  <c r="B142" i="1" s="1"/>
  <c r="AF143" i="1"/>
  <c r="AE143" i="1" s="1"/>
  <c r="AG143" i="1"/>
  <c r="B143" i="1" s="1"/>
  <c r="AF144" i="1"/>
  <c r="AE144" i="1" s="1"/>
  <c r="AG144" i="1"/>
  <c r="B144" i="1" s="1"/>
  <c r="AF145" i="1"/>
  <c r="AE145" i="1" s="1"/>
  <c r="AG145" i="1"/>
  <c r="B145" i="1" s="1"/>
  <c r="AF146" i="1"/>
  <c r="AE146" i="1" s="1"/>
  <c r="AG146" i="1"/>
  <c r="B146" i="1" s="1"/>
  <c r="AF147" i="1"/>
  <c r="AE147" i="1" s="1"/>
  <c r="AG147" i="1"/>
  <c r="B147" i="1" s="1"/>
  <c r="AF148" i="1"/>
  <c r="AE148" i="1" s="1"/>
  <c r="AG148" i="1"/>
  <c r="B148" i="1" s="1"/>
  <c r="AF149" i="1"/>
  <c r="AE149" i="1" s="1"/>
  <c r="AG149" i="1"/>
  <c r="B149" i="1" s="1"/>
  <c r="AF150" i="1"/>
  <c r="AE150" i="1" s="1"/>
  <c r="AG150" i="1"/>
  <c r="B150" i="1" s="1"/>
  <c r="AF151" i="1"/>
  <c r="AE151" i="1" s="1"/>
  <c r="AG151" i="1"/>
  <c r="B151" i="1" s="1"/>
  <c r="AF152" i="1"/>
  <c r="AE152" i="1" s="1"/>
  <c r="AG152" i="1"/>
  <c r="B152" i="1" s="1"/>
  <c r="AF153" i="1"/>
  <c r="AE153" i="1" s="1"/>
  <c r="AG153" i="1"/>
  <c r="B153" i="1" s="1"/>
  <c r="AF154" i="1"/>
  <c r="AE154" i="1" s="1"/>
  <c r="AG154" i="1"/>
  <c r="B154" i="1" s="1"/>
  <c r="AF155" i="1"/>
  <c r="AE155" i="1" s="1"/>
  <c r="AG155" i="1"/>
  <c r="B155" i="1" s="1"/>
  <c r="AF156" i="1"/>
  <c r="AE156" i="1" s="1"/>
  <c r="AG156" i="1"/>
  <c r="B156" i="1" s="1"/>
  <c r="AF157" i="1"/>
  <c r="AE157" i="1" s="1"/>
  <c r="AG157" i="1"/>
  <c r="B157" i="1" s="1"/>
  <c r="AF158" i="1"/>
  <c r="AE158" i="1" s="1"/>
  <c r="AG158" i="1"/>
  <c r="B158" i="1" s="1"/>
  <c r="AF159" i="1"/>
  <c r="AE159" i="1" s="1"/>
  <c r="AG159" i="1"/>
  <c r="B159" i="1" s="1"/>
  <c r="AF160" i="1"/>
  <c r="AE160" i="1" s="1"/>
  <c r="AG160" i="1"/>
  <c r="B160" i="1" s="1"/>
  <c r="AF161" i="1"/>
  <c r="AE161" i="1" s="1"/>
  <c r="AG161" i="1"/>
  <c r="B161" i="1" s="1"/>
  <c r="AF162" i="1"/>
  <c r="AE162" i="1" s="1"/>
  <c r="AG162" i="1"/>
  <c r="B162" i="1" s="1"/>
  <c r="AF163" i="1"/>
  <c r="AE163" i="1" s="1"/>
  <c r="AG163" i="1"/>
  <c r="B163" i="1" s="1"/>
  <c r="AF164" i="1"/>
  <c r="AE164" i="1" s="1"/>
  <c r="AG164" i="1"/>
  <c r="B164" i="1" s="1"/>
  <c r="AF165" i="1"/>
  <c r="AE165" i="1" s="1"/>
  <c r="AG165" i="1"/>
  <c r="B165" i="1" s="1"/>
  <c r="AF166" i="1"/>
  <c r="AE166" i="1" s="1"/>
  <c r="AG166" i="1"/>
  <c r="B166" i="1" s="1"/>
  <c r="AF167" i="1"/>
  <c r="AE167" i="1" s="1"/>
  <c r="AG167" i="1"/>
  <c r="B167" i="1" s="1"/>
  <c r="AF168" i="1"/>
  <c r="AE168" i="1" s="1"/>
  <c r="AG168" i="1"/>
  <c r="B168" i="1" s="1"/>
  <c r="AF169" i="1"/>
  <c r="AE169" i="1" s="1"/>
  <c r="AG169" i="1"/>
  <c r="B169" i="1" s="1"/>
  <c r="AF170" i="1"/>
  <c r="AE170" i="1" s="1"/>
  <c r="AG170" i="1"/>
  <c r="B170" i="1" s="1"/>
  <c r="AF171" i="1"/>
  <c r="AE171" i="1" s="1"/>
  <c r="AG171" i="1"/>
  <c r="B171" i="1" s="1"/>
  <c r="AF172" i="1"/>
  <c r="AE172" i="1" s="1"/>
  <c r="AG172" i="1"/>
  <c r="B172" i="1" s="1"/>
  <c r="AF173" i="1"/>
  <c r="AE173" i="1" s="1"/>
  <c r="AG173" i="1"/>
  <c r="B173" i="1" s="1"/>
  <c r="AF174" i="1"/>
  <c r="AE174" i="1" s="1"/>
  <c r="AG174" i="1"/>
  <c r="B174" i="1" s="1"/>
  <c r="AF175" i="1"/>
  <c r="AE175" i="1" s="1"/>
  <c r="AG175" i="1"/>
  <c r="B175" i="1" s="1"/>
  <c r="AF176" i="1"/>
  <c r="AE176" i="1" s="1"/>
  <c r="AG176" i="1"/>
  <c r="B176" i="1" s="1"/>
  <c r="AF177" i="1"/>
  <c r="AE177" i="1" s="1"/>
  <c r="AG177" i="1"/>
  <c r="B177" i="1" s="1"/>
  <c r="AF178" i="1"/>
  <c r="AE178" i="1" s="1"/>
  <c r="AG178" i="1"/>
  <c r="B178" i="1" s="1"/>
  <c r="AF179" i="1"/>
  <c r="AE179" i="1" s="1"/>
  <c r="AG179" i="1"/>
  <c r="B179" i="1" s="1"/>
  <c r="AF180" i="1"/>
  <c r="AE180" i="1" s="1"/>
  <c r="AG180" i="1"/>
  <c r="B180" i="1" s="1"/>
  <c r="AF181" i="1"/>
  <c r="AE181" i="1" s="1"/>
  <c r="AG181" i="1"/>
  <c r="B181" i="1" s="1"/>
  <c r="AF182" i="1"/>
  <c r="AE182" i="1" s="1"/>
  <c r="AG182" i="1"/>
  <c r="B182" i="1" s="1"/>
  <c r="AF183" i="1"/>
  <c r="AE183" i="1" s="1"/>
  <c r="AG183" i="1"/>
  <c r="B183" i="1" s="1"/>
  <c r="AF184" i="1"/>
  <c r="AE184" i="1" s="1"/>
  <c r="AG184" i="1"/>
  <c r="B184" i="1" s="1"/>
  <c r="AF185" i="1"/>
  <c r="AE185" i="1" s="1"/>
  <c r="AG185" i="1"/>
  <c r="B185" i="1" s="1"/>
  <c r="AF186" i="1"/>
  <c r="AE186" i="1" s="1"/>
  <c r="AG186" i="1"/>
  <c r="B186" i="1" s="1"/>
  <c r="AF187" i="1"/>
  <c r="AE187" i="1" s="1"/>
  <c r="AG187" i="1"/>
  <c r="B187" i="1" s="1"/>
  <c r="AF188" i="1"/>
  <c r="AE188" i="1" s="1"/>
  <c r="AG188" i="1"/>
  <c r="B188" i="1" s="1"/>
  <c r="AF189" i="1"/>
  <c r="AE189" i="1" s="1"/>
  <c r="AG189" i="1"/>
  <c r="B189" i="1" s="1"/>
  <c r="AF190" i="1"/>
  <c r="AE190" i="1" s="1"/>
  <c r="AG190" i="1"/>
  <c r="B190" i="1" s="1"/>
  <c r="AF191" i="1"/>
  <c r="AE191" i="1" s="1"/>
  <c r="AG191" i="1"/>
  <c r="B191" i="1" s="1"/>
  <c r="AF192" i="1"/>
  <c r="AE192" i="1" s="1"/>
  <c r="AG192" i="1"/>
  <c r="AF193" i="1"/>
  <c r="AE193" i="1" s="1"/>
  <c r="AG193" i="1"/>
  <c r="B193" i="1" s="1"/>
  <c r="AF194" i="1"/>
  <c r="AE194" i="1" s="1"/>
  <c r="AG194" i="1"/>
  <c r="B194" i="1" s="1"/>
  <c r="AF195" i="1"/>
  <c r="AE195" i="1" s="1"/>
  <c r="AG195" i="1"/>
  <c r="B195" i="1" s="1"/>
  <c r="AF196" i="1"/>
  <c r="AE196" i="1" s="1"/>
  <c r="AG196" i="1"/>
  <c r="B196" i="1" s="1"/>
  <c r="AF197" i="1"/>
  <c r="AE197" i="1" s="1"/>
  <c r="AG197" i="1"/>
  <c r="B197" i="1" s="1"/>
  <c r="AF198" i="1"/>
  <c r="AE198" i="1" s="1"/>
  <c r="AG198" i="1"/>
  <c r="B198" i="1" s="1"/>
  <c r="AF199" i="1"/>
  <c r="AE199" i="1" s="1"/>
  <c r="AG199" i="1"/>
  <c r="B199" i="1" s="1"/>
  <c r="AF200" i="1"/>
  <c r="AE200" i="1" s="1"/>
  <c r="AG200" i="1"/>
  <c r="B200" i="1" s="1"/>
  <c r="AF201" i="1"/>
  <c r="AE201" i="1" s="1"/>
  <c r="AG201" i="1"/>
  <c r="B201" i="1" s="1"/>
  <c r="AF202" i="1"/>
  <c r="AE202" i="1" s="1"/>
  <c r="AG202" i="1"/>
  <c r="B202" i="1" s="1"/>
  <c r="AF203" i="1"/>
  <c r="AE203" i="1" s="1"/>
  <c r="AG203" i="1"/>
  <c r="B203" i="1" s="1"/>
  <c r="AF204" i="1"/>
  <c r="AE204" i="1" s="1"/>
  <c r="AG204" i="1"/>
  <c r="B204" i="1" s="1"/>
  <c r="AF205" i="1"/>
  <c r="AE205" i="1" s="1"/>
  <c r="AG205" i="1"/>
  <c r="B205" i="1" s="1"/>
  <c r="AF206" i="1"/>
  <c r="AE206" i="1" s="1"/>
  <c r="AG206" i="1"/>
  <c r="B206" i="1" s="1"/>
  <c r="AF207" i="1"/>
  <c r="AE207" i="1" s="1"/>
  <c r="AG207" i="1"/>
  <c r="B207" i="1" s="1"/>
  <c r="AF208" i="1"/>
  <c r="AE208" i="1" s="1"/>
  <c r="AG208" i="1"/>
  <c r="B208" i="1" s="1"/>
  <c r="AF209" i="1"/>
  <c r="AE209" i="1" s="1"/>
  <c r="AG209" i="1"/>
  <c r="B209" i="1" s="1"/>
  <c r="AF210" i="1"/>
  <c r="AE210" i="1" s="1"/>
  <c r="AG210" i="1"/>
  <c r="B210" i="1" s="1"/>
  <c r="AF211" i="1"/>
  <c r="AE211" i="1" s="1"/>
  <c r="AG211" i="1"/>
  <c r="B211" i="1" s="1"/>
  <c r="AF212" i="1"/>
  <c r="AE212" i="1" s="1"/>
  <c r="AG212" i="1"/>
  <c r="B212" i="1" s="1"/>
  <c r="AF213" i="1"/>
  <c r="AE213" i="1" s="1"/>
  <c r="AG213" i="1"/>
  <c r="B213" i="1" s="1"/>
  <c r="AF214" i="1"/>
  <c r="AE214" i="1" s="1"/>
  <c r="AG214" i="1"/>
  <c r="B214" i="1" s="1"/>
  <c r="AF215" i="1"/>
  <c r="AE215" i="1" s="1"/>
  <c r="AG215" i="1"/>
  <c r="B215" i="1" s="1"/>
  <c r="AF216" i="1"/>
  <c r="AE216" i="1" s="1"/>
  <c r="AG216" i="1"/>
  <c r="B216" i="1" s="1"/>
  <c r="AF217" i="1"/>
  <c r="AE217" i="1" s="1"/>
  <c r="AG217" i="1"/>
  <c r="B217" i="1" s="1"/>
  <c r="AF218" i="1"/>
  <c r="AE218" i="1" s="1"/>
  <c r="AG218" i="1"/>
  <c r="B218" i="1" s="1"/>
  <c r="AF219" i="1"/>
  <c r="AE219" i="1" s="1"/>
  <c r="AG219" i="1"/>
  <c r="B219" i="1" s="1"/>
  <c r="AF220" i="1"/>
  <c r="AE220" i="1" s="1"/>
  <c r="AG220" i="1"/>
  <c r="B220" i="1" s="1"/>
  <c r="AF221" i="1"/>
  <c r="AE221" i="1" s="1"/>
  <c r="AG221" i="1"/>
  <c r="B221" i="1" s="1"/>
  <c r="AF222" i="1"/>
  <c r="AE222" i="1" s="1"/>
  <c r="AG222" i="1"/>
  <c r="B222" i="1" s="1"/>
  <c r="AF223" i="1"/>
  <c r="AE223" i="1" s="1"/>
  <c r="AG223" i="1"/>
  <c r="B223" i="1" s="1"/>
  <c r="AF224" i="1"/>
  <c r="AE224" i="1" s="1"/>
  <c r="AG224" i="1"/>
  <c r="B224" i="1" s="1"/>
  <c r="AF225" i="1"/>
  <c r="AE225" i="1" s="1"/>
  <c r="AG225" i="1"/>
  <c r="B225" i="1" s="1"/>
  <c r="AF226" i="1"/>
  <c r="AE226" i="1" s="1"/>
  <c r="AG226" i="1"/>
  <c r="B226" i="1" s="1"/>
  <c r="AF227" i="1"/>
  <c r="AE227" i="1" s="1"/>
  <c r="AG227" i="1"/>
  <c r="B227" i="1" s="1"/>
  <c r="AF228" i="1"/>
  <c r="AE228" i="1" s="1"/>
  <c r="AG228" i="1"/>
  <c r="B228" i="1" s="1"/>
  <c r="AF229" i="1"/>
  <c r="AE229" i="1" s="1"/>
  <c r="AG229" i="1"/>
  <c r="B229" i="1" s="1"/>
  <c r="AF230" i="1"/>
  <c r="AE230" i="1" s="1"/>
  <c r="AG230" i="1"/>
  <c r="B230" i="1" s="1"/>
  <c r="AF231" i="1"/>
  <c r="AE231" i="1" s="1"/>
  <c r="AG231" i="1"/>
  <c r="B231" i="1" s="1"/>
  <c r="AF232" i="1"/>
  <c r="AE232" i="1" s="1"/>
  <c r="AG232" i="1"/>
  <c r="B232" i="1" s="1"/>
  <c r="AF233" i="1"/>
  <c r="AE233" i="1" s="1"/>
  <c r="AG233" i="1"/>
  <c r="B233" i="1" s="1"/>
  <c r="AF234" i="1"/>
  <c r="AE234" i="1" s="1"/>
  <c r="AG234" i="1"/>
  <c r="B234" i="1" s="1"/>
  <c r="AF235" i="1"/>
  <c r="AE235" i="1" s="1"/>
  <c r="AG235" i="1"/>
  <c r="B235" i="1" s="1"/>
  <c r="AF236" i="1"/>
  <c r="AE236" i="1" s="1"/>
  <c r="AG236" i="1"/>
  <c r="B236" i="1" s="1"/>
  <c r="AF237" i="1"/>
  <c r="AE237" i="1" s="1"/>
  <c r="AG237" i="1"/>
  <c r="B237" i="1" s="1"/>
  <c r="AF238" i="1"/>
  <c r="AE238" i="1" s="1"/>
  <c r="AG238" i="1"/>
  <c r="B238" i="1" s="1"/>
  <c r="AF239" i="1"/>
  <c r="AE239" i="1" s="1"/>
  <c r="AG239" i="1"/>
  <c r="B239" i="1" s="1"/>
  <c r="AF240" i="1"/>
  <c r="AE240" i="1" s="1"/>
  <c r="AG240" i="1"/>
  <c r="B240" i="1" s="1"/>
  <c r="AF241" i="1"/>
  <c r="AE241" i="1" s="1"/>
  <c r="AG241" i="1"/>
  <c r="B241" i="1" s="1"/>
  <c r="AF242" i="1"/>
  <c r="AE242" i="1" s="1"/>
  <c r="AG242" i="1"/>
  <c r="B242" i="1" s="1"/>
  <c r="AF243" i="1"/>
  <c r="AE243" i="1" s="1"/>
  <c r="AG243" i="1"/>
  <c r="B243" i="1" s="1"/>
  <c r="AF244" i="1"/>
  <c r="AE244" i="1" s="1"/>
  <c r="AG244" i="1"/>
  <c r="B244" i="1" s="1"/>
  <c r="AF245" i="1"/>
  <c r="AE245" i="1" s="1"/>
  <c r="AG245" i="1"/>
  <c r="B245" i="1" s="1"/>
  <c r="AF246" i="1"/>
  <c r="AE246" i="1" s="1"/>
  <c r="AG246" i="1"/>
  <c r="B246" i="1" s="1"/>
  <c r="AF247" i="1"/>
  <c r="AE247" i="1" s="1"/>
  <c r="AG247" i="1"/>
  <c r="B247" i="1" s="1"/>
  <c r="AF248" i="1"/>
  <c r="AE248" i="1" s="1"/>
  <c r="AG248" i="1"/>
  <c r="B248" i="1" s="1"/>
  <c r="AF249" i="1"/>
  <c r="AE249" i="1" s="1"/>
  <c r="AG249" i="1"/>
  <c r="B249" i="1" s="1"/>
  <c r="AF250" i="1"/>
  <c r="AE250" i="1" s="1"/>
  <c r="AG250" i="1"/>
  <c r="B250" i="1" s="1"/>
  <c r="AF251" i="1"/>
  <c r="AE251" i="1" s="1"/>
  <c r="AG251" i="1"/>
  <c r="B251" i="1" s="1"/>
  <c r="AF252" i="1"/>
  <c r="AE252" i="1" s="1"/>
  <c r="AG252" i="1"/>
  <c r="B252" i="1" s="1"/>
  <c r="AF253" i="1"/>
  <c r="AE253" i="1" s="1"/>
  <c r="AG253" i="1"/>
  <c r="B253" i="1" s="1"/>
  <c r="AF254" i="1"/>
  <c r="AE254" i="1" s="1"/>
  <c r="AG254" i="1"/>
  <c r="B254" i="1" s="1"/>
  <c r="AF255" i="1"/>
  <c r="AE255" i="1" s="1"/>
  <c r="AG255" i="1"/>
  <c r="B255" i="1" s="1"/>
  <c r="AF256" i="1"/>
  <c r="AE256" i="1" s="1"/>
  <c r="AG256" i="1"/>
  <c r="B256" i="1" s="1"/>
  <c r="AF257" i="1"/>
  <c r="AE257" i="1" s="1"/>
  <c r="AG257" i="1"/>
  <c r="B257" i="1" s="1"/>
  <c r="AF258" i="1"/>
  <c r="AE258" i="1" s="1"/>
  <c r="AG258" i="1"/>
  <c r="B258" i="1" s="1"/>
  <c r="AF259" i="1"/>
  <c r="AE259" i="1" s="1"/>
  <c r="AG259" i="1"/>
  <c r="B259" i="1" s="1"/>
  <c r="AF260" i="1"/>
  <c r="AE260" i="1" s="1"/>
  <c r="AG260" i="1"/>
  <c r="B260" i="1" s="1"/>
  <c r="AF261" i="1"/>
  <c r="AE261" i="1" s="1"/>
  <c r="AG261" i="1"/>
  <c r="B261" i="1" s="1"/>
  <c r="AF262" i="1"/>
  <c r="AE262" i="1" s="1"/>
  <c r="AG262" i="1"/>
  <c r="B262" i="1" s="1"/>
  <c r="AF263" i="1"/>
  <c r="AE263" i="1" s="1"/>
  <c r="AG263" i="1"/>
  <c r="B263" i="1" s="1"/>
  <c r="AF264" i="1"/>
  <c r="AE264" i="1" s="1"/>
  <c r="AG264" i="1"/>
  <c r="B264" i="1" s="1"/>
  <c r="AF265" i="1"/>
  <c r="AE265" i="1" s="1"/>
  <c r="AG265" i="1"/>
  <c r="B265" i="1" s="1"/>
  <c r="AF266" i="1"/>
  <c r="AE266" i="1" s="1"/>
  <c r="AG266" i="1"/>
  <c r="B266" i="1" s="1"/>
  <c r="AF267" i="1"/>
  <c r="AE267" i="1" s="1"/>
  <c r="AG267" i="1"/>
  <c r="B267" i="1" s="1"/>
  <c r="AF268" i="1"/>
  <c r="AE268" i="1" s="1"/>
  <c r="AG268" i="1"/>
  <c r="B268" i="1" s="1"/>
  <c r="AF269" i="1"/>
  <c r="AE269" i="1" s="1"/>
  <c r="AG269" i="1"/>
  <c r="B269" i="1" s="1"/>
  <c r="AF270" i="1"/>
  <c r="AE270" i="1" s="1"/>
  <c r="AG270" i="1"/>
  <c r="B270" i="1" s="1"/>
  <c r="AF271" i="1"/>
  <c r="AE271" i="1" s="1"/>
  <c r="AG271" i="1"/>
  <c r="B271" i="1" s="1"/>
  <c r="AF272" i="1"/>
  <c r="AE272" i="1" s="1"/>
  <c r="AG272" i="1"/>
  <c r="B272" i="1" s="1"/>
  <c r="AF273" i="1"/>
  <c r="AE273" i="1" s="1"/>
  <c r="AG273" i="1"/>
  <c r="B273" i="1" s="1"/>
  <c r="AF274" i="1"/>
  <c r="AE274" i="1" s="1"/>
  <c r="AG274" i="1"/>
  <c r="B274" i="1" s="1"/>
  <c r="AF275" i="1"/>
  <c r="AE275" i="1" s="1"/>
  <c r="AG275" i="1"/>
  <c r="B275" i="1" s="1"/>
  <c r="AF276" i="1"/>
  <c r="AE276" i="1" s="1"/>
  <c r="AG276" i="1"/>
  <c r="B276" i="1" s="1"/>
  <c r="AF277" i="1"/>
  <c r="AE277" i="1" s="1"/>
  <c r="AG277" i="1"/>
  <c r="B277" i="1" s="1"/>
  <c r="AF278" i="1"/>
  <c r="AE278" i="1" s="1"/>
  <c r="AG278" i="1"/>
  <c r="B278" i="1" s="1"/>
  <c r="AF279" i="1"/>
  <c r="AE279" i="1" s="1"/>
  <c r="AG279" i="1"/>
  <c r="B279" i="1" s="1"/>
  <c r="AF280" i="1"/>
  <c r="AE280" i="1" s="1"/>
  <c r="AG280" i="1"/>
  <c r="B280" i="1" s="1"/>
  <c r="AF281" i="1"/>
  <c r="AE281" i="1" s="1"/>
  <c r="AG281" i="1"/>
  <c r="B281" i="1" s="1"/>
  <c r="AF282" i="1"/>
  <c r="AE282" i="1" s="1"/>
  <c r="AG282" i="1"/>
  <c r="B282" i="1" s="1"/>
  <c r="AF283" i="1"/>
  <c r="AE283" i="1" s="1"/>
  <c r="AG283" i="1"/>
  <c r="B283" i="1" s="1"/>
  <c r="AF284" i="1"/>
  <c r="AE284" i="1" s="1"/>
  <c r="AG284" i="1"/>
  <c r="B284" i="1" s="1"/>
  <c r="AF285" i="1"/>
  <c r="AE285" i="1" s="1"/>
  <c r="AG285" i="1"/>
  <c r="B285" i="1" s="1"/>
  <c r="AF286" i="1"/>
  <c r="AE286" i="1" s="1"/>
  <c r="AG286" i="1"/>
  <c r="B286" i="1" s="1"/>
  <c r="AF287" i="1"/>
  <c r="AE287" i="1" s="1"/>
  <c r="AG287" i="1"/>
  <c r="B287" i="1" s="1"/>
  <c r="AF288" i="1"/>
  <c r="AE288" i="1" s="1"/>
  <c r="AG288" i="1"/>
  <c r="B288" i="1" s="1"/>
  <c r="AF289" i="1"/>
  <c r="AE289" i="1" s="1"/>
  <c r="AG289" i="1"/>
  <c r="B289" i="1" s="1"/>
  <c r="AF290" i="1"/>
  <c r="AE290" i="1" s="1"/>
  <c r="AG290" i="1"/>
  <c r="B290" i="1" s="1"/>
  <c r="AF291" i="1"/>
  <c r="AE291" i="1" s="1"/>
  <c r="AG291" i="1"/>
  <c r="B291" i="1" s="1"/>
  <c r="AF292" i="1"/>
  <c r="AE292" i="1" s="1"/>
  <c r="AG292" i="1"/>
  <c r="B292" i="1" s="1"/>
  <c r="AF293" i="1"/>
  <c r="AE293" i="1" s="1"/>
  <c r="AG293" i="1"/>
  <c r="B293" i="1" s="1"/>
  <c r="AF294" i="1"/>
  <c r="AE294" i="1" s="1"/>
  <c r="AG294" i="1"/>
  <c r="B294" i="1" s="1"/>
  <c r="AF295" i="1"/>
  <c r="AE295" i="1" s="1"/>
  <c r="AG295" i="1"/>
  <c r="B295" i="1" s="1"/>
  <c r="AF296" i="1"/>
  <c r="AE296" i="1" s="1"/>
  <c r="AG296" i="1"/>
  <c r="B296" i="1" s="1"/>
  <c r="AF297" i="1"/>
  <c r="AE297" i="1" s="1"/>
  <c r="AG297" i="1"/>
  <c r="B297" i="1" s="1"/>
  <c r="AF298" i="1"/>
  <c r="AE298" i="1" s="1"/>
  <c r="AG298" i="1"/>
  <c r="B298" i="1" s="1"/>
  <c r="AF299" i="1"/>
  <c r="AE299" i="1" s="1"/>
  <c r="AG299" i="1"/>
  <c r="B299" i="1" s="1"/>
  <c r="AF300" i="1"/>
  <c r="AE300" i="1" s="1"/>
  <c r="AG300" i="1"/>
  <c r="B300" i="1" s="1"/>
  <c r="AF301" i="1"/>
  <c r="AE301" i="1" s="1"/>
  <c r="AG301" i="1"/>
  <c r="B301" i="1" s="1"/>
  <c r="AF302" i="1"/>
  <c r="AE302" i="1" s="1"/>
  <c r="AG302" i="1"/>
  <c r="B302" i="1" s="1"/>
  <c r="AF303" i="1"/>
  <c r="AE303" i="1" s="1"/>
  <c r="AG303" i="1"/>
  <c r="B303" i="1" s="1"/>
  <c r="AF304" i="1"/>
  <c r="AE304" i="1" s="1"/>
  <c r="AG304" i="1"/>
  <c r="B304" i="1" s="1"/>
  <c r="AF305" i="1"/>
  <c r="AE305" i="1" s="1"/>
  <c r="AG305" i="1"/>
  <c r="B305" i="1" s="1"/>
  <c r="AF306" i="1"/>
  <c r="AE306" i="1" s="1"/>
  <c r="AG306" i="1"/>
  <c r="B306" i="1" s="1"/>
  <c r="AF307" i="1"/>
  <c r="AE307" i="1" s="1"/>
  <c r="AG307" i="1"/>
  <c r="B307" i="1" s="1"/>
  <c r="AF308" i="1"/>
  <c r="AE308" i="1" s="1"/>
  <c r="AG308" i="1"/>
  <c r="B308" i="1" s="1"/>
  <c r="AF309" i="1"/>
  <c r="AE309" i="1" s="1"/>
  <c r="AG309" i="1"/>
  <c r="B309" i="1" s="1"/>
  <c r="AF310" i="1"/>
  <c r="AE310" i="1" s="1"/>
  <c r="AG310" i="1"/>
  <c r="B310" i="1" s="1"/>
  <c r="AF311" i="1"/>
  <c r="AE311" i="1" s="1"/>
  <c r="AG311" i="1"/>
  <c r="B311" i="1" s="1"/>
  <c r="AF312" i="1"/>
  <c r="AE312" i="1" s="1"/>
  <c r="AG312" i="1"/>
  <c r="B312" i="1" s="1"/>
  <c r="AF313" i="1"/>
  <c r="AE313" i="1" s="1"/>
  <c r="AG313" i="1"/>
  <c r="B313" i="1" s="1"/>
  <c r="AF314" i="1"/>
  <c r="AE314" i="1" s="1"/>
  <c r="AG314" i="1"/>
  <c r="B314" i="1" s="1"/>
  <c r="AF315" i="1"/>
  <c r="AE315" i="1" s="1"/>
  <c r="AG315" i="1"/>
  <c r="B315" i="1" s="1"/>
  <c r="AF316" i="1"/>
  <c r="AE316" i="1" s="1"/>
  <c r="AG316" i="1"/>
  <c r="B316" i="1" s="1"/>
  <c r="AF317" i="1"/>
  <c r="AE317" i="1" s="1"/>
  <c r="AG317" i="1"/>
  <c r="B317" i="1" s="1"/>
  <c r="AF318" i="1"/>
  <c r="AE318" i="1" s="1"/>
  <c r="AG318" i="1"/>
  <c r="B318" i="1" s="1"/>
  <c r="AF319" i="1"/>
  <c r="AE319" i="1" s="1"/>
  <c r="AG319" i="1"/>
  <c r="B319" i="1" s="1"/>
  <c r="AF320" i="1"/>
  <c r="AE320" i="1" s="1"/>
  <c r="AG320" i="1"/>
  <c r="B320" i="1" s="1"/>
  <c r="AF321" i="1"/>
  <c r="AE321" i="1" s="1"/>
  <c r="AG321" i="1"/>
  <c r="B321" i="1" s="1"/>
  <c r="AF322" i="1"/>
  <c r="AE322" i="1" s="1"/>
  <c r="AG322" i="1"/>
  <c r="B322" i="1" s="1"/>
  <c r="AF323" i="1"/>
  <c r="AE323" i="1" s="1"/>
  <c r="AG323" i="1"/>
  <c r="B323" i="1" s="1"/>
  <c r="AF324" i="1"/>
  <c r="AE324" i="1" s="1"/>
  <c r="AG324" i="1"/>
  <c r="B324" i="1" s="1"/>
  <c r="AF325" i="1"/>
  <c r="AE325" i="1" s="1"/>
  <c r="AG325" i="1"/>
  <c r="B325" i="1" s="1"/>
  <c r="AF326" i="1"/>
  <c r="AE326" i="1" s="1"/>
  <c r="AG326" i="1"/>
  <c r="B326" i="1" s="1"/>
  <c r="AF327" i="1"/>
  <c r="AE327" i="1" s="1"/>
  <c r="AG327" i="1"/>
  <c r="B327" i="1" s="1"/>
  <c r="AF328" i="1"/>
  <c r="AE328" i="1" s="1"/>
  <c r="AG328" i="1"/>
  <c r="B328" i="1" s="1"/>
  <c r="AF329" i="1"/>
  <c r="AE329" i="1" s="1"/>
  <c r="AG329" i="1"/>
  <c r="B329" i="1" s="1"/>
  <c r="AF330" i="1"/>
  <c r="AE330" i="1" s="1"/>
  <c r="AG330" i="1"/>
  <c r="B330" i="1" s="1"/>
  <c r="AF331" i="1"/>
  <c r="AE331" i="1" s="1"/>
  <c r="AG331" i="1"/>
  <c r="B331" i="1" s="1"/>
  <c r="AF332" i="1"/>
  <c r="AE332" i="1" s="1"/>
  <c r="AG332" i="1"/>
  <c r="B332" i="1" s="1"/>
  <c r="AF333" i="1"/>
  <c r="AE333" i="1" s="1"/>
  <c r="AG333" i="1"/>
  <c r="B333" i="1" s="1"/>
  <c r="AF334" i="1"/>
  <c r="AE334" i="1" s="1"/>
  <c r="AG334" i="1"/>
  <c r="B334" i="1" s="1"/>
  <c r="AF335" i="1"/>
  <c r="AE335" i="1" s="1"/>
  <c r="AG335" i="1"/>
  <c r="B335" i="1" s="1"/>
  <c r="AF336" i="1"/>
  <c r="AE336" i="1" s="1"/>
  <c r="AG336" i="1"/>
  <c r="B336" i="1" s="1"/>
  <c r="AF337" i="1"/>
  <c r="AE337" i="1" s="1"/>
  <c r="AG337" i="1"/>
  <c r="B337" i="1" s="1"/>
  <c r="AF338" i="1"/>
  <c r="AE338" i="1" s="1"/>
  <c r="AG338" i="1"/>
  <c r="B338" i="1" s="1"/>
  <c r="AF339" i="1"/>
  <c r="AE339" i="1" s="1"/>
  <c r="AG339" i="1"/>
  <c r="B339" i="1" s="1"/>
  <c r="AF340" i="1"/>
  <c r="AE340" i="1" s="1"/>
  <c r="AG340" i="1"/>
  <c r="B340" i="1" s="1"/>
  <c r="AF341" i="1"/>
  <c r="AE341" i="1" s="1"/>
  <c r="AG341" i="1"/>
  <c r="B341" i="1" s="1"/>
  <c r="AF342" i="1"/>
  <c r="AE342" i="1" s="1"/>
  <c r="AG342" i="1"/>
  <c r="B342" i="1" s="1"/>
  <c r="AF343" i="1"/>
  <c r="AE343" i="1" s="1"/>
  <c r="AG343" i="1"/>
  <c r="B343" i="1" s="1"/>
  <c r="AF344" i="1"/>
  <c r="AE344" i="1" s="1"/>
  <c r="AG344" i="1"/>
  <c r="B344" i="1" s="1"/>
  <c r="AF345" i="1"/>
  <c r="AE345" i="1" s="1"/>
  <c r="AG345" i="1"/>
  <c r="B345" i="1" s="1"/>
  <c r="AF346" i="1"/>
  <c r="AE346" i="1" s="1"/>
  <c r="AG346" i="1"/>
  <c r="B346" i="1" s="1"/>
  <c r="AF347" i="1"/>
  <c r="AE347" i="1" s="1"/>
  <c r="AG347" i="1"/>
  <c r="B347" i="1" s="1"/>
  <c r="AF348" i="1"/>
  <c r="AE348" i="1" s="1"/>
  <c r="AG348" i="1"/>
  <c r="B348" i="1" s="1"/>
  <c r="AF349" i="1"/>
  <c r="AE349" i="1" s="1"/>
  <c r="AG349" i="1"/>
  <c r="B349" i="1" s="1"/>
  <c r="AF350" i="1"/>
  <c r="AE350" i="1" s="1"/>
  <c r="AG350" i="1"/>
  <c r="B350" i="1" s="1"/>
  <c r="AF351" i="1"/>
  <c r="AE351" i="1" s="1"/>
  <c r="AG351" i="1"/>
  <c r="B351" i="1" s="1"/>
  <c r="AF352" i="1"/>
  <c r="AE352" i="1" s="1"/>
  <c r="AG352" i="1"/>
  <c r="B352" i="1" s="1"/>
  <c r="AF353" i="1"/>
  <c r="AE353" i="1" s="1"/>
  <c r="AG353" i="1"/>
  <c r="B353" i="1" s="1"/>
  <c r="AF354" i="1"/>
  <c r="AE354" i="1" s="1"/>
  <c r="AG354" i="1"/>
  <c r="B354" i="1" s="1"/>
  <c r="AF355" i="1"/>
  <c r="AE355" i="1" s="1"/>
  <c r="AG355" i="1"/>
  <c r="B355" i="1" s="1"/>
  <c r="AF356" i="1"/>
  <c r="AE356" i="1" s="1"/>
  <c r="AG356" i="1"/>
  <c r="B356" i="1" s="1"/>
  <c r="AF357" i="1"/>
  <c r="AE357" i="1" s="1"/>
  <c r="AG357" i="1"/>
  <c r="B357" i="1" s="1"/>
  <c r="AF358" i="1"/>
  <c r="AE358" i="1" s="1"/>
  <c r="AG358" i="1"/>
  <c r="B358" i="1" s="1"/>
  <c r="AF359" i="1"/>
  <c r="AE359" i="1" s="1"/>
  <c r="AG359" i="1"/>
  <c r="B359" i="1" s="1"/>
  <c r="AF360" i="1"/>
  <c r="AE360" i="1" s="1"/>
  <c r="AG360" i="1"/>
  <c r="B360" i="1" s="1"/>
  <c r="AF361" i="1"/>
  <c r="AE361" i="1" s="1"/>
  <c r="AG361" i="1"/>
  <c r="B361" i="1" s="1"/>
  <c r="AF362" i="1"/>
  <c r="AE362" i="1" s="1"/>
  <c r="AG362" i="1"/>
  <c r="B362" i="1" s="1"/>
  <c r="AF363" i="1"/>
  <c r="AE363" i="1" s="1"/>
  <c r="AG363" i="1"/>
  <c r="B363" i="1" s="1"/>
  <c r="AF364" i="1"/>
  <c r="AE364" i="1" s="1"/>
  <c r="AG364" i="1"/>
  <c r="B364" i="1" s="1"/>
  <c r="AF365" i="1"/>
  <c r="AE365" i="1" s="1"/>
  <c r="AG365" i="1"/>
  <c r="B365" i="1" s="1"/>
  <c r="AF366" i="1"/>
  <c r="AE366" i="1" s="1"/>
  <c r="AG366" i="1"/>
  <c r="B366" i="1" s="1"/>
  <c r="AF367" i="1"/>
  <c r="AE367" i="1" s="1"/>
  <c r="AG367" i="1"/>
  <c r="B367" i="1" s="1"/>
  <c r="AF368" i="1"/>
  <c r="AE368" i="1" s="1"/>
  <c r="AG368" i="1"/>
  <c r="B368" i="1" s="1"/>
  <c r="AF369" i="1"/>
  <c r="AE369" i="1" s="1"/>
  <c r="AG369" i="1"/>
  <c r="B369" i="1" s="1"/>
  <c r="AF370" i="1"/>
  <c r="AE370" i="1" s="1"/>
  <c r="AG370" i="1"/>
  <c r="B370" i="1" s="1"/>
  <c r="AF371" i="1"/>
  <c r="AE371" i="1" s="1"/>
  <c r="AG371" i="1"/>
  <c r="B371" i="1" s="1"/>
  <c r="AF372" i="1"/>
  <c r="AE372" i="1" s="1"/>
  <c r="AG372" i="1"/>
  <c r="B372" i="1" s="1"/>
  <c r="AF373" i="1"/>
  <c r="AE373" i="1" s="1"/>
  <c r="AG373" i="1"/>
  <c r="B373" i="1" s="1"/>
  <c r="AF374" i="1"/>
  <c r="AE374" i="1" s="1"/>
  <c r="AG374" i="1"/>
  <c r="B374" i="1" s="1"/>
  <c r="AF375" i="1"/>
  <c r="AE375" i="1" s="1"/>
  <c r="AG375" i="1"/>
  <c r="B375" i="1" s="1"/>
  <c r="AF376" i="1"/>
  <c r="AE376" i="1" s="1"/>
  <c r="AG376" i="1"/>
  <c r="B376" i="1" s="1"/>
  <c r="AF377" i="1"/>
  <c r="AE377" i="1" s="1"/>
  <c r="AG377" i="1"/>
  <c r="B377" i="1" s="1"/>
  <c r="AF378" i="1"/>
  <c r="AE378" i="1" s="1"/>
  <c r="AG378" i="1"/>
  <c r="B378" i="1" s="1"/>
  <c r="AF379" i="1"/>
  <c r="AE379" i="1" s="1"/>
  <c r="AG379" i="1"/>
  <c r="B379" i="1" s="1"/>
  <c r="AF380" i="1"/>
  <c r="AE380" i="1" s="1"/>
  <c r="AG380" i="1"/>
  <c r="B380" i="1" s="1"/>
  <c r="AF381" i="1"/>
  <c r="AE381" i="1" s="1"/>
  <c r="AG381" i="1"/>
  <c r="B381" i="1" s="1"/>
  <c r="AF382" i="1"/>
  <c r="AE382" i="1" s="1"/>
  <c r="AG382" i="1"/>
  <c r="B382" i="1" s="1"/>
  <c r="AF383" i="1"/>
  <c r="AE383" i="1" s="1"/>
  <c r="AG383" i="1"/>
  <c r="B383" i="1" s="1"/>
  <c r="AF384" i="1"/>
  <c r="AE384" i="1" s="1"/>
  <c r="AG384" i="1"/>
  <c r="B384" i="1" s="1"/>
  <c r="AF385" i="1"/>
  <c r="AE385" i="1" s="1"/>
  <c r="AG385" i="1"/>
  <c r="B385" i="1" s="1"/>
  <c r="AF386" i="1"/>
  <c r="AE386" i="1" s="1"/>
  <c r="AG386" i="1"/>
  <c r="B386" i="1" s="1"/>
  <c r="AF387" i="1"/>
  <c r="AE387" i="1" s="1"/>
  <c r="AG387" i="1"/>
  <c r="B387" i="1" s="1"/>
  <c r="AF388" i="1"/>
  <c r="AE388" i="1" s="1"/>
  <c r="AG388" i="1"/>
  <c r="B388" i="1" s="1"/>
  <c r="AF389" i="1"/>
  <c r="AE389" i="1" s="1"/>
  <c r="AG389" i="1"/>
  <c r="B389" i="1" s="1"/>
  <c r="AF390" i="1"/>
  <c r="AE390" i="1" s="1"/>
  <c r="AG390" i="1"/>
  <c r="B390" i="1" s="1"/>
  <c r="AF391" i="1"/>
  <c r="AE391" i="1" s="1"/>
  <c r="AG391" i="1"/>
  <c r="B391" i="1" s="1"/>
  <c r="AF392" i="1"/>
  <c r="AE392" i="1" s="1"/>
  <c r="AG392" i="1"/>
  <c r="B392" i="1" s="1"/>
  <c r="AF393" i="1"/>
  <c r="AE393" i="1" s="1"/>
  <c r="AG393" i="1"/>
  <c r="B393" i="1" s="1"/>
  <c r="AF394" i="1"/>
  <c r="AE394" i="1" s="1"/>
  <c r="AG394" i="1"/>
  <c r="B394" i="1" s="1"/>
  <c r="AF395" i="1"/>
  <c r="AE395" i="1" s="1"/>
  <c r="AG395" i="1"/>
  <c r="B395" i="1" s="1"/>
  <c r="AF396" i="1"/>
  <c r="AE396" i="1" s="1"/>
  <c r="AG396" i="1"/>
  <c r="B396" i="1" s="1"/>
  <c r="AF397" i="1"/>
  <c r="AE397" i="1" s="1"/>
  <c r="AG397" i="1"/>
  <c r="B397" i="1" s="1"/>
  <c r="AF398" i="1"/>
  <c r="AE398" i="1" s="1"/>
  <c r="AG398" i="1"/>
  <c r="B398" i="1" s="1"/>
  <c r="AF399" i="1"/>
  <c r="AE399" i="1" s="1"/>
  <c r="AG399" i="1"/>
  <c r="B399" i="1" s="1"/>
  <c r="AF400" i="1"/>
  <c r="AE400" i="1" s="1"/>
  <c r="AG400" i="1"/>
  <c r="B400" i="1" s="1"/>
  <c r="AF401" i="1"/>
  <c r="AE401" i="1" s="1"/>
  <c r="AG401" i="1"/>
  <c r="B401" i="1" s="1"/>
  <c r="AF402" i="1"/>
  <c r="AE402" i="1" s="1"/>
  <c r="AG402" i="1"/>
  <c r="B402" i="1" s="1"/>
  <c r="AF403" i="1"/>
  <c r="AE403" i="1" s="1"/>
  <c r="AG403" i="1"/>
  <c r="B403" i="1" s="1"/>
  <c r="AF404" i="1"/>
  <c r="AE404" i="1" s="1"/>
  <c r="AG404" i="1"/>
  <c r="B404" i="1" s="1"/>
  <c r="AF405" i="1"/>
  <c r="AE405" i="1" s="1"/>
  <c r="AG405" i="1"/>
  <c r="B405" i="1" s="1"/>
  <c r="AF406" i="1"/>
  <c r="AE406" i="1" s="1"/>
  <c r="AG406" i="1"/>
  <c r="B406" i="1" s="1"/>
  <c r="AF407" i="1"/>
  <c r="AE407" i="1" s="1"/>
  <c r="AG407" i="1"/>
  <c r="B407" i="1" s="1"/>
  <c r="AF408" i="1"/>
  <c r="AE408" i="1" s="1"/>
  <c r="AG408" i="1"/>
  <c r="B408" i="1" s="1"/>
  <c r="AF409" i="1"/>
  <c r="AE409" i="1" s="1"/>
  <c r="AG409" i="1"/>
  <c r="B409" i="1" s="1"/>
  <c r="AF410" i="1"/>
  <c r="AE410" i="1" s="1"/>
  <c r="AG410" i="1"/>
  <c r="B410" i="1" s="1"/>
  <c r="AF411" i="1"/>
  <c r="AE411" i="1" s="1"/>
  <c r="AG411" i="1"/>
  <c r="B411" i="1" s="1"/>
  <c r="AF412" i="1"/>
  <c r="AE412" i="1" s="1"/>
  <c r="AG412" i="1"/>
  <c r="B412" i="1" s="1"/>
  <c r="AF413" i="1"/>
  <c r="AE413" i="1" s="1"/>
  <c r="AG413" i="1"/>
  <c r="B413" i="1" s="1"/>
  <c r="AF414" i="1"/>
  <c r="AE414" i="1" s="1"/>
  <c r="AG414" i="1"/>
  <c r="B414" i="1" s="1"/>
  <c r="AF415" i="1"/>
  <c r="AE415" i="1" s="1"/>
  <c r="AG415" i="1"/>
  <c r="B415" i="1" s="1"/>
  <c r="AF416" i="1"/>
  <c r="AE416" i="1" s="1"/>
  <c r="AG416" i="1"/>
  <c r="B416" i="1" s="1"/>
  <c r="AF417" i="1"/>
  <c r="AE417" i="1" s="1"/>
  <c r="AG417" i="1"/>
  <c r="B417" i="1" s="1"/>
  <c r="AF418" i="1"/>
  <c r="AE418" i="1" s="1"/>
  <c r="AG418" i="1"/>
  <c r="B418" i="1" s="1"/>
  <c r="AF419" i="1"/>
  <c r="AE419" i="1" s="1"/>
  <c r="AG419" i="1"/>
  <c r="B419" i="1" s="1"/>
  <c r="AF420" i="1"/>
  <c r="AE420" i="1" s="1"/>
  <c r="AG420" i="1"/>
  <c r="B420" i="1" s="1"/>
  <c r="AF421" i="1"/>
  <c r="AE421" i="1" s="1"/>
  <c r="AG421" i="1"/>
  <c r="B421" i="1" s="1"/>
  <c r="AF422" i="1"/>
  <c r="AE422" i="1" s="1"/>
  <c r="AG422" i="1"/>
  <c r="B422" i="1" s="1"/>
  <c r="AF423" i="1"/>
  <c r="AE423" i="1" s="1"/>
  <c r="AG423" i="1"/>
  <c r="B423" i="1" s="1"/>
  <c r="AF424" i="1"/>
  <c r="AE424" i="1" s="1"/>
  <c r="AG424" i="1"/>
  <c r="B424" i="1" s="1"/>
  <c r="AF425" i="1"/>
  <c r="AE425" i="1" s="1"/>
  <c r="AG425" i="1"/>
  <c r="B425" i="1" s="1"/>
  <c r="AF426" i="1"/>
  <c r="AE426" i="1" s="1"/>
  <c r="AG426" i="1"/>
  <c r="B426" i="1" s="1"/>
  <c r="AF427" i="1"/>
  <c r="AE427" i="1" s="1"/>
  <c r="AG427" i="1"/>
  <c r="B427" i="1" s="1"/>
  <c r="AF428" i="1"/>
  <c r="AE428" i="1" s="1"/>
  <c r="AG428" i="1"/>
  <c r="B428" i="1" s="1"/>
  <c r="AF429" i="1"/>
  <c r="AE429" i="1" s="1"/>
  <c r="AG429" i="1"/>
  <c r="B429" i="1" s="1"/>
  <c r="AF430" i="1"/>
  <c r="AE430" i="1" s="1"/>
  <c r="AG430" i="1"/>
  <c r="B430" i="1" s="1"/>
  <c r="AF431" i="1"/>
  <c r="AE431" i="1" s="1"/>
  <c r="AG431" i="1"/>
  <c r="B431" i="1" s="1"/>
  <c r="AF432" i="1"/>
  <c r="AE432" i="1" s="1"/>
  <c r="AG432" i="1"/>
  <c r="B432" i="1" s="1"/>
  <c r="AF433" i="1"/>
  <c r="AE433" i="1" s="1"/>
  <c r="AG433" i="1"/>
  <c r="B433" i="1" s="1"/>
  <c r="AF434" i="1"/>
  <c r="AE434" i="1" s="1"/>
  <c r="AG434" i="1"/>
  <c r="B434" i="1" s="1"/>
  <c r="AF435" i="1"/>
  <c r="AE435" i="1" s="1"/>
  <c r="AG435" i="1"/>
  <c r="B435" i="1" s="1"/>
  <c r="AF436" i="1"/>
  <c r="AE436" i="1" s="1"/>
  <c r="AG436" i="1"/>
  <c r="B436" i="1" s="1"/>
  <c r="AF437" i="1"/>
  <c r="AE437" i="1" s="1"/>
  <c r="AG437" i="1"/>
  <c r="B437" i="1" s="1"/>
  <c r="AF438" i="1"/>
  <c r="AE438" i="1" s="1"/>
  <c r="AG438" i="1"/>
  <c r="B438" i="1" s="1"/>
  <c r="AF439" i="1"/>
  <c r="AE439" i="1" s="1"/>
  <c r="AG439" i="1"/>
  <c r="B439" i="1" s="1"/>
  <c r="AF440" i="1"/>
  <c r="AE440" i="1" s="1"/>
  <c r="AG440" i="1"/>
  <c r="B440" i="1" s="1"/>
  <c r="AF441" i="1"/>
  <c r="AE441" i="1" s="1"/>
  <c r="AG441" i="1"/>
  <c r="B441" i="1" s="1"/>
  <c r="AF442" i="1"/>
  <c r="AE442" i="1" s="1"/>
  <c r="AG442" i="1"/>
  <c r="B442" i="1" s="1"/>
  <c r="AF443" i="1"/>
  <c r="AE443" i="1" s="1"/>
  <c r="AG443" i="1"/>
  <c r="B443" i="1" s="1"/>
  <c r="AF444" i="1"/>
  <c r="AE444" i="1" s="1"/>
  <c r="AG444" i="1"/>
  <c r="B444" i="1" s="1"/>
  <c r="AF445" i="1"/>
  <c r="AE445" i="1" s="1"/>
  <c r="AG445" i="1"/>
  <c r="B445" i="1" s="1"/>
  <c r="AF446" i="1"/>
  <c r="AE446" i="1" s="1"/>
  <c r="AG446" i="1"/>
  <c r="B446" i="1" s="1"/>
  <c r="AF447" i="1"/>
  <c r="AE447" i="1" s="1"/>
  <c r="AG447" i="1"/>
  <c r="B447" i="1" s="1"/>
  <c r="AF448" i="1"/>
  <c r="AE448" i="1" s="1"/>
  <c r="AG448" i="1"/>
  <c r="B448" i="1" s="1"/>
  <c r="AF449" i="1"/>
  <c r="AE449" i="1" s="1"/>
  <c r="AG449" i="1"/>
  <c r="B449" i="1" s="1"/>
  <c r="AF450" i="1"/>
  <c r="AE450" i="1" s="1"/>
  <c r="AG450" i="1"/>
  <c r="B450" i="1" s="1"/>
  <c r="AF451" i="1"/>
  <c r="AE451" i="1" s="1"/>
  <c r="AG451" i="1"/>
  <c r="B451" i="1" s="1"/>
  <c r="AF452" i="1"/>
  <c r="AE452" i="1" s="1"/>
  <c r="AG452" i="1"/>
  <c r="B452" i="1" s="1"/>
  <c r="AF453" i="1"/>
  <c r="AE453" i="1" s="1"/>
  <c r="AG453" i="1"/>
  <c r="B453" i="1" s="1"/>
  <c r="AF454" i="1"/>
  <c r="AE454" i="1" s="1"/>
  <c r="AG454" i="1"/>
  <c r="B454" i="1" s="1"/>
  <c r="AF455" i="1"/>
  <c r="AE455" i="1" s="1"/>
  <c r="AG455" i="1"/>
  <c r="B455" i="1" s="1"/>
  <c r="AF456" i="1"/>
  <c r="AE456" i="1" s="1"/>
  <c r="AG456" i="1"/>
  <c r="B456" i="1" s="1"/>
  <c r="AF457" i="1"/>
  <c r="AE457" i="1" s="1"/>
  <c r="AG457" i="1"/>
  <c r="B457" i="1" s="1"/>
  <c r="AF458" i="1"/>
  <c r="AE458" i="1" s="1"/>
  <c r="AG458" i="1"/>
  <c r="B458" i="1" s="1"/>
  <c r="AF459" i="1"/>
  <c r="AE459" i="1" s="1"/>
  <c r="AG459" i="1"/>
  <c r="B459" i="1" s="1"/>
  <c r="AF460" i="1"/>
  <c r="AE460" i="1" s="1"/>
  <c r="AG460" i="1"/>
  <c r="B460" i="1" s="1"/>
  <c r="AF461" i="1"/>
  <c r="AE461" i="1" s="1"/>
  <c r="AG461" i="1"/>
  <c r="B461" i="1" s="1"/>
  <c r="AF462" i="1"/>
  <c r="AE462" i="1" s="1"/>
  <c r="AG462" i="1"/>
  <c r="B462" i="1" s="1"/>
  <c r="AF463" i="1"/>
  <c r="AE463" i="1" s="1"/>
  <c r="AG463" i="1"/>
  <c r="B463" i="1" s="1"/>
  <c r="AF464" i="1"/>
  <c r="AE464" i="1" s="1"/>
  <c r="AG464" i="1"/>
  <c r="B464" i="1" s="1"/>
  <c r="AF465" i="1"/>
  <c r="AE465" i="1" s="1"/>
  <c r="AG465" i="1"/>
  <c r="B465" i="1" s="1"/>
  <c r="AF466" i="1"/>
  <c r="AE466" i="1" s="1"/>
  <c r="AG466" i="1"/>
  <c r="B466" i="1" s="1"/>
  <c r="AF467" i="1"/>
  <c r="AE467" i="1" s="1"/>
  <c r="AG467" i="1"/>
  <c r="B467" i="1" s="1"/>
  <c r="AF468" i="1"/>
  <c r="AE468" i="1" s="1"/>
  <c r="AG468" i="1"/>
  <c r="B468" i="1" s="1"/>
  <c r="AF469" i="1"/>
  <c r="AE469" i="1" s="1"/>
  <c r="AG469" i="1"/>
  <c r="B469" i="1" s="1"/>
  <c r="AF470" i="1"/>
  <c r="AE470" i="1" s="1"/>
  <c r="AG470" i="1"/>
  <c r="B470" i="1" s="1"/>
  <c r="AF471" i="1"/>
  <c r="AE471" i="1" s="1"/>
  <c r="AG471" i="1"/>
  <c r="B471" i="1" s="1"/>
  <c r="AF472" i="1"/>
  <c r="AE472" i="1" s="1"/>
  <c r="AG472" i="1"/>
  <c r="B472" i="1" s="1"/>
  <c r="AF473" i="1"/>
  <c r="AE473" i="1" s="1"/>
  <c r="AG473" i="1"/>
  <c r="B473" i="1" s="1"/>
  <c r="AF474" i="1"/>
  <c r="AE474" i="1" s="1"/>
  <c r="AG474" i="1"/>
  <c r="B474" i="1" s="1"/>
  <c r="AF475" i="1"/>
  <c r="AE475" i="1" s="1"/>
  <c r="AG475" i="1"/>
  <c r="B475" i="1" s="1"/>
  <c r="AF476" i="1"/>
  <c r="AE476" i="1" s="1"/>
  <c r="AG476" i="1"/>
  <c r="B476" i="1" s="1"/>
  <c r="AF477" i="1"/>
  <c r="AE477" i="1" s="1"/>
  <c r="AG477" i="1"/>
  <c r="B477" i="1" s="1"/>
  <c r="AF478" i="1"/>
  <c r="AE478" i="1" s="1"/>
  <c r="AG478" i="1"/>
  <c r="B478" i="1" s="1"/>
  <c r="AF479" i="1"/>
  <c r="AE479" i="1" s="1"/>
  <c r="AG479" i="1"/>
  <c r="B479" i="1" s="1"/>
  <c r="AF480" i="1"/>
  <c r="AE480" i="1" s="1"/>
  <c r="AG480" i="1"/>
  <c r="B480" i="1" s="1"/>
  <c r="AF481" i="1"/>
  <c r="AE481" i="1" s="1"/>
  <c r="AG481" i="1"/>
  <c r="B481" i="1" s="1"/>
  <c r="AF482" i="1"/>
  <c r="AE482" i="1" s="1"/>
  <c r="AG482" i="1"/>
  <c r="B482" i="1" s="1"/>
  <c r="AF483" i="1"/>
  <c r="AE483" i="1" s="1"/>
  <c r="AG483" i="1"/>
  <c r="B483" i="1" s="1"/>
  <c r="AF484" i="1"/>
  <c r="AE484" i="1" s="1"/>
  <c r="AG484" i="1"/>
  <c r="B484" i="1" s="1"/>
  <c r="AF485" i="1"/>
  <c r="AE485" i="1" s="1"/>
  <c r="AG485" i="1"/>
  <c r="B485" i="1" s="1"/>
  <c r="AF486" i="1"/>
  <c r="AE486" i="1" s="1"/>
  <c r="AG486" i="1"/>
  <c r="B486" i="1" s="1"/>
  <c r="AF487" i="1"/>
  <c r="AE487" i="1" s="1"/>
  <c r="AG487" i="1"/>
  <c r="B487" i="1" s="1"/>
  <c r="AF488" i="1"/>
  <c r="AE488" i="1" s="1"/>
  <c r="AG488" i="1"/>
  <c r="B488" i="1" s="1"/>
  <c r="AF489" i="1"/>
  <c r="AE489" i="1" s="1"/>
  <c r="AG489" i="1"/>
  <c r="B489" i="1" s="1"/>
  <c r="AF490" i="1"/>
  <c r="AE490" i="1" s="1"/>
  <c r="AG490" i="1"/>
  <c r="B490" i="1" s="1"/>
  <c r="AF491" i="1"/>
  <c r="AE491" i="1" s="1"/>
  <c r="AG491" i="1"/>
  <c r="B491" i="1" s="1"/>
  <c r="AF492" i="1"/>
  <c r="AE492" i="1" s="1"/>
  <c r="AG492" i="1"/>
  <c r="B492" i="1" s="1"/>
  <c r="AF493" i="1"/>
  <c r="AE493" i="1" s="1"/>
  <c r="AG493" i="1"/>
  <c r="B493" i="1" s="1"/>
  <c r="AF494" i="1"/>
  <c r="AE494" i="1" s="1"/>
  <c r="AG494" i="1"/>
  <c r="B494" i="1" s="1"/>
  <c r="AF495" i="1"/>
  <c r="AE495" i="1" s="1"/>
  <c r="AG495" i="1"/>
  <c r="B495" i="1" s="1"/>
  <c r="AF496" i="1"/>
  <c r="AE496" i="1" s="1"/>
  <c r="AG496" i="1"/>
  <c r="B496" i="1" s="1"/>
  <c r="AF497" i="1"/>
  <c r="AE497" i="1" s="1"/>
  <c r="AG497" i="1"/>
  <c r="B497" i="1" s="1"/>
  <c r="AF498" i="1"/>
  <c r="AE498" i="1" s="1"/>
  <c r="AG498" i="1"/>
  <c r="B498" i="1" s="1"/>
  <c r="AF499" i="1"/>
  <c r="AE499" i="1" s="1"/>
  <c r="AG499" i="1"/>
  <c r="B499" i="1" s="1"/>
  <c r="AF6" i="1"/>
  <c r="AE6" i="1" s="1"/>
  <c r="AG6" i="1"/>
  <c r="B6" i="1" s="1"/>
  <c r="B8" i="1"/>
  <c r="B12" i="1"/>
  <c r="B16" i="1"/>
  <c r="B19" i="1"/>
  <c r="B20" i="1"/>
  <c r="B32" i="1"/>
  <c r="B47" i="1"/>
  <c r="B51" i="1"/>
  <c r="B52" i="1"/>
  <c r="B88" i="1"/>
  <c r="B192" i="1"/>
  <c r="AG5" i="1"/>
  <c r="B5" i="1" s="1"/>
  <c r="AF5" i="1"/>
  <c r="AE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CIOSEK - U111105</author>
  </authors>
  <commentList>
    <comment ref="P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Dane płatnika faktury w ASO
lub dane ASO wystawiającej fakturę zbiorczą</t>
        </r>
      </text>
    </comment>
    <comment ref="S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
Kwota, powyżej której wymagana jest autoryzacja
</t>
        </r>
      </text>
    </comment>
    <comment ref="T1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 xml:space="preserve">
Wpisać nr tel. do autoryzacji napraw
</t>
        </r>
      </text>
    </comment>
    <comment ref="U1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 xml:space="preserve">
adres e-mail do autoryzacji napraw</t>
        </r>
      </text>
    </comment>
    <comment ref="V1" authorId="0" shapeId="0" xr:uid="{00000000-0006-0000-0100-000009000000}">
      <text>
        <r>
          <rPr>
            <sz val="9"/>
            <color indexed="81"/>
            <rFont val="Tahoma"/>
            <family val="2"/>
            <charset val="238"/>
          </rPr>
          <t xml:space="preserve">
Maksymalny czas oczekiwania na autoryzację naprawy w godz.</t>
        </r>
      </text>
    </comment>
    <comment ref="Y1" authorId="0" shapeId="0" xr:uid="{00000000-0006-0000-0100-00000A000000}">
      <text>
        <r>
          <rPr>
            <sz val="9"/>
            <color indexed="81"/>
            <rFont val="Tahoma"/>
            <family val="2"/>
            <charset val="238"/>
          </rPr>
          <t>Informacje:
-nazwisko osoby autoryzującej lub
-adres mail dot. autoryzacji
-godziny pracy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C1" authorId="0" shapeId="0" xr:uid="{00000000-0006-0000-0100-00000B000000}">
      <text>
        <r>
          <rPr>
            <sz val="9"/>
            <color indexed="81"/>
            <rFont val="Tahoma"/>
            <family val="2"/>
            <charset val="238"/>
          </rPr>
          <t>Dodatkowe informacji dotyczące warunków autoryzacji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KRZYSZTOF CIOSEK - U111105</author>
  </authors>
  <commentList>
    <comment ref="AC2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>poziom 1 lub poziom 2 dla PCD oraz pakiet OV 1, pakiet OV 2, pakiet OV 3, pakiet OV 4, pakiet  OV 5 dla Opla</t>
        </r>
      </text>
    </comment>
  </commentList>
</comments>
</file>

<file path=xl/sharedStrings.xml><?xml version="1.0" encoding="utf-8"?>
<sst xmlns="http://schemas.openxmlformats.org/spreadsheetml/2006/main" count="621" uniqueCount="512">
  <si>
    <t>Nr rej.</t>
  </si>
  <si>
    <t>Model</t>
  </si>
  <si>
    <t>UzytkownikNazwa</t>
  </si>
  <si>
    <t>UzytkownikAdres</t>
  </si>
  <si>
    <t>UzytkownikNIP</t>
  </si>
  <si>
    <t>WlascicielNazwa</t>
  </si>
  <si>
    <t>WlascicielAdres</t>
  </si>
  <si>
    <t>WłaścicielNIP</t>
  </si>
  <si>
    <t>PlatnikNazwa</t>
  </si>
  <si>
    <t>PlatnikAdres</t>
  </si>
  <si>
    <t>PlatnikNIP</t>
  </si>
  <si>
    <t>Uwagi</t>
  </si>
  <si>
    <t>Uwagi dodatkowe</t>
  </si>
  <si>
    <t/>
  </si>
  <si>
    <t>nd.</t>
  </si>
  <si>
    <t>Nie wykonywać usług</t>
  </si>
  <si>
    <t>Wszystkie usługi</t>
  </si>
  <si>
    <t>WZÓR</t>
  </si>
  <si>
    <t>prosimy nie usuwać i nie dodawać wierszy ani kolumn</t>
  </si>
  <si>
    <t>numer VIN</t>
  </si>
  <si>
    <t>Pole obowiązkowe</t>
  </si>
  <si>
    <t>XXXXXX</t>
  </si>
  <si>
    <t>ul. xxxxx ,xx-xxx xxxxx</t>
  </si>
  <si>
    <t>957-xx-xx-xx</t>
  </si>
  <si>
    <t xml:space="preserve">E-mail </t>
  </si>
  <si>
    <t xml:space="preserve">Godziny pracy biura: pon-pt: 8.00-20.00,                           sob: 9.00-14.00. Adresy mailowe konsultantów Centrum Technicznego: </t>
  </si>
  <si>
    <t>C3 Picasso</t>
  </si>
  <si>
    <t>WI 0000</t>
  </si>
  <si>
    <t>Autoryz Poniżej Forma1</t>
  </si>
  <si>
    <t>Autoryz Poniżej Forma2</t>
  </si>
  <si>
    <t>Autoryz Poniżej  Zakres</t>
  </si>
  <si>
    <t>Autoryz Powyżej Forma</t>
  </si>
  <si>
    <t>Brak Autoryzacji Zakres</t>
  </si>
  <si>
    <t>Autoryz Powyżej Zakres</t>
  </si>
  <si>
    <t>Brak Autoryzacji Czas</t>
  </si>
  <si>
    <t>Brak Autoryzacji Kwota</t>
  </si>
  <si>
    <t>Autoryzacja Kwota</t>
  </si>
  <si>
    <t xml:space="preserve">Zgłoszenia i zmiany prosimy wysyłać  na adres: </t>
  </si>
  <si>
    <t>Właściciel NIP</t>
  </si>
  <si>
    <t>pola fakultatywne</t>
  </si>
  <si>
    <t>pola obowiązkowe</t>
  </si>
  <si>
    <t>VF330A5FV8CS127110</t>
  </si>
  <si>
    <t>poziom 1</t>
  </si>
  <si>
    <t>poziom 2</t>
  </si>
  <si>
    <t>Poziom</t>
  </si>
  <si>
    <t>dodanie</t>
  </si>
  <si>
    <t>usunięcie</t>
  </si>
  <si>
    <t>Dodanie / Usunięcie</t>
  </si>
  <si>
    <t>MOTOSERWIS</t>
  </si>
  <si>
    <t>111-111-11-11</t>
  </si>
  <si>
    <t>660-660-670</t>
  </si>
  <si>
    <t>mail</t>
  </si>
  <si>
    <t>JA</t>
  </si>
  <si>
    <t>Isuzu</t>
  </si>
  <si>
    <t>JF</t>
  </si>
  <si>
    <t>Fuji Heavy Industries (Subaru)</t>
  </si>
  <si>
    <t>JH</t>
  </si>
  <si>
    <t>Honda</t>
  </si>
  <si>
    <t>JK</t>
  </si>
  <si>
    <t>JN</t>
  </si>
  <si>
    <t>Nissan</t>
  </si>
  <si>
    <t>JS</t>
  </si>
  <si>
    <t>Suzuki</t>
  </si>
  <si>
    <t>JT</t>
  </si>
  <si>
    <t>Toyota</t>
  </si>
  <si>
    <t>KL</t>
  </si>
  <si>
    <t>KMH</t>
  </si>
  <si>
    <t>Kia</t>
  </si>
  <si>
    <t>SAL</t>
  </si>
  <si>
    <t>Land Rover</t>
  </si>
  <si>
    <t>SAJ</t>
  </si>
  <si>
    <t>Jaguar</t>
  </si>
  <si>
    <t>SAR</t>
  </si>
  <si>
    <t>SCC</t>
  </si>
  <si>
    <t>Lotus Cars</t>
  </si>
  <si>
    <t>TMB</t>
  </si>
  <si>
    <t>Škoda Auto</t>
  </si>
  <si>
    <t>TRA</t>
  </si>
  <si>
    <t>TRU</t>
  </si>
  <si>
    <t>Audi</t>
  </si>
  <si>
    <t>VF1</t>
  </si>
  <si>
    <t>VF3</t>
  </si>
  <si>
    <t>VF7</t>
  </si>
  <si>
    <t>VSS</t>
  </si>
  <si>
    <t>WAU</t>
  </si>
  <si>
    <t>WBA</t>
  </si>
  <si>
    <t>BMW</t>
  </si>
  <si>
    <t>WBS</t>
  </si>
  <si>
    <t>BMW M</t>
  </si>
  <si>
    <t>WDB</t>
  </si>
  <si>
    <t>Mercedes-Benz</t>
  </si>
  <si>
    <t>WMA</t>
  </si>
  <si>
    <t>WMW</t>
  </si>
  <si>
    <t>MINI</t>
  </si>
  <si>
    <t>WP0</t>
  </si>
  <si>
    <t>Porsche</t>
  </si>
  <si>
    <t>W0L</t>
  </si>
  <si>
    <t>Opel</t>
  </si>
  <si>
    <t>WVW</t>
  </si>
  <si>
    <t>Volkswagen</t>
  </si>
  <si>
    <t>WV1</t>
  </si>
  <si>
    <t>WV2</t>
  </si>
  <si>
    <t>Volkswagen Bus/Van</t>
  </si>
  <si>
    <t>YK1</t>
  </si>
  <si>
    <t>Saab</t>
  </si>
  <si>
    <t>YS3</t>
  </si>
  <si>
    <t>YV1</t>
  </si>
  <si>
    <t>ZAR</t>
  </si>
  <si>
    <t>Alfa Romeo</t>
  </si>
  <si>
    <t>ZDF</t>
  </si>
  <si>
    <t>ZFA</t>
  </si>
  <si>
    <t>ZFF</t>
  </si>
  <si>
    <t>Ferrari</t>
  </si>
  <si>
    <t>1FB</t>
  </si>
  <si>
    <t>1FC</t>
  </si>
  <si>
    <t>1FD</t>
  </si>
  <si>
    <t>1FM</t>
  </si>
  <si>
    <t>1FU</t>
  </si>
  <si>
    <t>Freightliner</t>
  </si>
  <si>
    <t>1FV</t>
  </si>
  <si>
    <t>1F9</t>
  </si>
  <si>
    <t>FWD Corp.</t>
  </si>
  <si>
    <t>1G</t>
  </si>
  <si>
    <t>1GC</t>
  </si>
  <si>
    <t>1GM</t>
  </si>
  <si>
    <t>1H</t>
  </si>
  <si>
    <t>Honda USA</t>
  </si>
  <si>
    <t>1L</t>
  </si>
  <si>
    <t>Lincoln</t>
  </si>
  <si>
    <t>Mercury</t>
  </si>
  <si>
    <t>1M1</t>
  </si>
  <si>
    <t>1M2</t>
  </si>
  <si>
    <t>1M3</t>
  </si>
  <si>
    <t>1M4</t>
  </si>
  <si>
    <t>1N</t>
  </si>
  <si>
    <t>1VW</t>
  </si>
  <si>
    <t>1YV</t>
  </si>
  <si>
    <t>2FB</t>
  </si>
  <si>
    <t>2FC</t>
  </si>
  <si>
    <t>2FM</t>
  </si>
  <si>
    <t>2FT</t>
  </si>
  <si>
    <t>2FU</t>
  </si>
  <si>
    <t>2FV</t>
  </si>
  <si>
    <t>2M</t>
  </si>
  <si>
    <t>2G</t>
  </si>
  <si>
    <t>2G1</t>
  </si>
  <si>
    <t>2HM</t>
  </si>
  <si>
    <t>2WK</t>
  </si>
  <si>
    <t>Western Star</t>
  </si>
  <si>
    <t>2WL</t>
  </si>
  <si>
    <t>2WM</t>
  </si>
  <si>
    <t>3FE</t>
  </si>
  <si>
    <t>3G</t>
  </si>
  <si>
    <t>3VW</t>
  </si>
  <si>
    <t>9BW</t>
  </si>
  <si>
    <t>4F</t>
  </si>
  <si>
    <t>4M</t>
  </si>
  <si>
    <t>4S</t>
  </si>
  <si>
    <t>Subaru-Isuzu Automotive</t>
  </si>
  <si>
    <t>4US</t>
  </si>
  <si>
    <t>4V1</t>
  </si>
  <si>
    <t>Volvo</t>
  </si>
  <si>
    <t>4V2</t>
  </si>
  <si>
    <t>4V3</t>
  </si>
  <si>
    <t>4V4</t>
  </si>
  <si>
    <t>4V5</t>
  </si>
  <si>
    <t>4V6</t>
  </si>
  <si>
    <t>4VL</t>
  </si>
  <si>
    <t>4VM</t>
  </si>
  <si>
    <t>4VZ</t>
  </si>
  <si>
    <t>5L</t>
  </si>
  <si>
    <t>5YJ</t>
  </si>
  <si>
    <t>6F</t>
  </si>
  <si>
    <t>6MM</t>
  </si>
  <si>
    <t>6T1</t>
  </si>
  <si>
    <t>Renault France</t>
  </si>
  <si>
    <t>Peugeot France</t>
  </si>
  <si>
    <t>VF4</t>
  </si>
  <si>
    <t>Talbot France</t>
  </si>
  <si>
    <t>VF6</t>
  </si>
  <si>
    <t>Renault Trucks (Volvo) France</t>
  </si>
  <si>
    <t>Citroën France</t>
  </si>
  <si>
    <t>VF8</t>
  </si>
  <si>
    <t>Matra</t>
  </si>
  <si>
    <t>VF9</t>
  </si>
  <si>
    <t>Bugatti,Hommell</t>
  </si>
  <si>
    <t>VFA</t>
  </si>
  <si>
    <t>Alpine Renault</t>
  </si>
  <si>
    <t>VJ1</t>
  </si>
  <si>
    <t>Heuliez Bus</t>
  </si>
  <si>
    <t>VJ2</t>
  </si>
  <si>
    <t>Mia Electric</t>
  </si>
  <si>
    <t>VN1</t>
  </si>
  <si>
    <t>Opel (Utilitaires) France</t>
  </si>
  <si>
    <t>VNE</t>
  </si>
  <si>
    <t>Irisbus (Bus) France</t>
  </si>
  <si>
    <t>VNV</t>
  </si>
  <si>
    <t>Nissan (Utilitaires) France</t>
  </si>
  <si>
    <t>VNK</t>
  </si>
  <si>
    <t>Toyota France</t>
  </si>
  <si>
    <t>VR1</t>
  </si>
  <si>
    <t>DS Automobiles France</t>
  </si>
  <si>
    <t>VR3</t>
  </si>
  <si>
    <t>VR7</t>
  </si>
  <si>
    <t>SEAT Espagne</t>
  </si>
  <si>
    <t>VSX</t>
  </si>
  <si>
    <t>Opel Espagne</t>
  </si>
  <si>
    <t>VS6</t>
  </si>
  <si>
    <t>Ford Espagne</t>
  </si>
  <si>
    <t>VS7</t>
  </si>
  <si>
    <t>Citroën Espagne</t>
  </si>
  <si>
    <t>VSG</t>
  </si>
  <si>
    <t>Nissan Espagne</t>
  </si>
  <si>
    <t>VSA</t>
  </si>
  <si>
    <t>Mercedes Espagne</t>
  </si>
  <si>
    <t>VSE</t>
  </si>
  <si>
    <t>Santana Motors</t>
  </si>
  <si>
    <t>VWV</t>
  </si>
  <si>
    <t>Volkswagen Espagne</t>
  </si>
  <si>
    <t>BRN</t>
  </si>
  <si>
    <t>SNVI Algerie</t>
  </si>
  <si>
    <t>CF3</t>
  </si>
  <si>
    <t>VOLTAMOTORS Maroc</t>
  </si>
  <si>
    <t>JMB</t>
  </si>
  <si>
    <t>Mitsubishi</t>
  </si>
  <si>
    <t>Kawasaki (motocycles)</t>
  </si>
  <si>
    <t>JMZ</t>
  </si>
  <si>
    <t>Mazda</t>
  </si>
  <si>
    <t>Daewoo General Motors Corée du Sud</t>
  </si>
  <si>
    <t>KM8</t>
  </si>
  <si>
    <t>Hyundai</t>
  </si>
  <si>
    <t>KNA</t>
  </si>
  <si>
    <t>KNB</t>
  </si>
  <si>
    <t>KNC</t>
  </si>
  <si>
    <t>KNM</t>
  </si>
  <si>
    <t>Renault Samsung</t>
  </si>
  <si>
    <t>L56</t>
  </si>
  <si>
    <t>L5Y</t>
  </si>
  <si>
    <t>MERATO MOTORCYCLE Taizhou Zhongneng</t>
  </si>
  <si>
    <t>LDY</t>
  </si>
  <si>
    <t>Zhongtong Coach, Chine</t>
  </si>
  <si>
    <t>LKL</t>
  </si>
  <si>
    <t>Suzhou King Long, Chine</t>
  </si>
  <si>
    <t>LRW</t>
  </si>
  <si>
    <t>Tesla (Gigafactory Shanghai)</t>
  </si>
  <si>
    <t>LSY</t>
  </si>
  <si>
    <t>Brilliance Zhonghua</t>
  </si>
  <si>
    <t>LTV</t>
  </si>
  <si>
    <t>Toyota Tian Jin</t>
  </si>
  <si>
    <t>LVS</t>
  </si>
  <si>
    <t>Ford Chang An</t>
  </si>
  <si>
    <t>LZM</t>
  </si>
  <si>
    <t>MAN Chine</t>
  </si>
  <si>
    <t>LZE</t>
  </si>
  <si>
    <t>Isuzu Guangzhou, Chine</t>
  </si>
  <si>
    <t>LZG</t>
  </si>
  <si>
    <t>Shaanxi Automobile Group, Chine</t>
  </si>
  <si>
    <t>LZY</t>
  </si>
  <si>
    <t>Yutong Zhengzhou, Chine</t>
  </si>
  <si>
    <t>MA3</t>
  </si>
  <si>
    <t>Suzuki Inde</t>
  </si>
  <si>
    <t>NLE</t>
  </si>
  <si>
    <t>Mercedes-Benz Camions Turquie</t>
  </si>
  <si>
    <t>NM4</t>
  </si>
  <si>
    <r>
      <t>Fiat</t>
    </r>
    <r>
      <rPr>
        <sz val="11"/>
        <color rgb="FF202122"/>
        <rFont val="Arial"/>
        <family val="2"/>
      </rPr>
      <t>-</t>
    </r>
    <r>
      <rPr>
        <sz val="11"/>
        <color rgb="FF3366CC"/>
        <rFont val="Arial"/>
        <family val="2"/>
      </rPr>
      <t>Tofaş</t>
    </r>
    <r>
      <rPr>
        <sz val="11"/>
        <color rgb="FF202122"/>
        <rFont val="Arial"/>
        <family val="2"/>
      </rPr>
      <t> Turquie</t>
    </r>
  </si>
  <si>
    <t>NMT</t>
  </si>
  <si>
    <t>Toyota Turquie</t>
  </si>
  <si>
    <t>S2D</t>
  </si>
  <si>
    <t>Chrysler (Simca) France</t>
  </si>
  <si>
    <t>Rover</t>
  </si>
  <si>
    <t>SB1</t>
  </si>
  <si>
    <t>Toyota UK</t>
  </si>
  <si>
    <t>SCE</t>
  </si>
  <si>
    <t>DeLorean Motor Cars N. Ireland (UK)</t>
  </si>
  <si>
    <t>SDB</t>
  </si>
  <si>
    <t>Peugeot UK</t>
  </si>
  <si>
    <t>SFD</t>
  </si>
  <si>
    <t>Alexander Dennis UK</t>
  </si>
  <si>
    <t>SHS</t>
  </si>
  <si>
    <t>Honda UK</t>
  </si>
  <si>
    <t>SJN</t>
  </si>
  <si>
    <t>Nissan UK</t>
  </si>
  <si>
    <t>TMT</t>
  </si>
  <si>
    <t>Tatra</t>
  </si>
  <si>
    <t>Irisbus Ikarus Bus</t>
  </si>
  <si>
    <t>Audi Hongrie</t>
  </si>
  <si>
    <t>TSM</t>
  </si>
  <si>
    <t>Suzuki Hongrie</t>
  </si>
  <si>
    <t>UU1</t>
  </si>
  <si>
    <t>Renault Dacia Roumanie</t>
  </si>
  <si>
    <t>Bugatti</t>
  </si>
  <si>
    <t>WUA</t>
  </si>
  <si>
    <r>
      <t>Quattro GmbH</t>
    </r>
    <r>
      <rPr>
        <sz val="11"/>
        <color rgb="FF202122"/>
        <rFont val="Arial"/>
        <family val="2"/>
      </rPr>
      <t> </t>
    </r>
    <r>
      <rPr>
        <b/>
        <sz val="12"/>
        <color rgb="FF3366CC"/>
        <rFont val="Courier New"/>
        <family val="3"/>
      </rPr>
      <t>(de)</t>
    </r>
    <r>
      <rPr>
        <sz val="11"/>
        <color rgb="FF202122"/>
        <rFont val="Arial"/>
        <family val="2"/>
      </rPr>
      <t> (Modèles sportifs Audi (Gamme RS))</t>
    </r>
  </si>
  <si>
    <t>WDC</t>
  </si>
  <si>
    <t>DaimlerChrysler (annulé en 2006)</t>
  </si>
  <si>
    <t>WDD</t>
  </si>
  <si>
    <t>McLaren</t>
  </si>
  <si>
    <t>WF0</t>
  </si>
  <si>
    <t>Ford Allemagne</t>
  </si>
  <si>
    <t>MAN</t>
  </si>
  <si>
    <t>WP1</t>
  </si>
  <si>
    <t>W0V</t>
  </si>
  <si>
    <t>Volkswagen LCV</t>
  </si>
  <si>
    <t>XL9</t>
  </si>
  <si>
    <t>Spyker</t>
  </si>
  <si>
    <t>XLR</t>
  </si>
  <si>
    <t>DAF Trucks NV Netherland</t>
  </si>
  <si>
    <t>XTA</t>
  </si>
  <si>
    <t>Lada/AutoVaz Russie</t>
  </si>
  <si>
    <t>YS2</t>
  </si>
  <si>
    <t>Scania AB</t>
  </si>
  <si>
    <t>Volvo Automobiles (Ford)</t>
  </si>
  <si>
    <t>YV4</t>
  </si>
  <si>
    <t>Volvo Automobiles</t>
  </si>
  <si>
    <t>YV2</t>
  </si>
  <si>
    <t>Volvo Camions</t>
  </si>
  <si>
    <t>YV3</t>
  </si>
  <si>
    <t>Volvo Bus</t>
  </si>
  <si>
    <t>ZAM</t>
  </si>
  <si>
    <t>Maserati</t>
  </si>
  <si>
    <t>ZAP</t>
  </si>
  <si>
    <t>Piaggio/Vespa/Gilera</t>
  </si>
  <si>
    <t>ZCF</t>
  </si>
  <si>
    <t>Iveco</t>
  </si>
  <si>
    <t>ZCG</t>
  </si>
  <si>
    <t>Cagiva SpA</t>
  </si>
  <si>
    <t>ZDM</t>
  </si>
  <si>
    <t>Ducati Motor Holdings SpA</t>
  </si>
  <si>
    <t>Ferrari Dino</t>
  </si>
  <si>
    <t>ZD4</t>
  </si>
  <si>
    <t>Aprilia</t>
  </si>
  <si>
    <t>Fiat Italie</t>
  </si>
  <si>
    <t>ZFC</t>
  </si>
  <si>
    <t>Fiat V.I. Italie</t>
  </si>
  <si>
    <t>ZHW</t>
  </si>
  <si>
    <t>Lamborghini</t>
  </si>
  <si>
    <t>ZLA</t>
  </si>
  <si>
    <t>Lancia Italie</t>
  </si>
  <si>
    <t>ZOM</t>
  </si>
  <si>
    <t>OM Camions</t>
  </si>
  <si>
    <t>1C3</t>
  </si>
  <si>
    <t>Chrysler USA</t>
  </si>
  <si>
    <t>1D3</t>
  </si>
  <si>
    <t>Dodge USA</t>
  </si>
  <si>
    <t>1FA</t>
  </si>
  <si>
    <t>Ford Motor Company USA</t>
  </si>
  <si>
    <t>1FT</t>
  </si>
  <si>
    <t>General Motors USA</t>
  </si>
  <si>
    <t>Chevrolet Camions USA</t>
  </si>
  <si>
    <t>1GT</t>
  </si>
  <si>
    <t>GMC Camions USA</t>
  </si>
  <si>
    <t>1G1</t>
  </si>
  <si>
    <t>Chevrolet USA</t>
  </si>
  <si>
    <t>1G2</t>
  </si>
  <si>
    <t>Pontiac USA</t>
  </si>
  <si>
    <t>1G3</t>
  </si>
  <si>
    <t>Oldsmobile USA</t>
  </si>
  <si>
    <t>1G4</t>
  </si>
  <si>
    <t>Buick USA</t>
  </si>
  <si>
    <t>1G6</t>
  </si>
  <si>
    <t>Cadillac USA</t>
  </si>
  <si>
    <t>1G8</t>
  </si>
  <si>
    <t>Saturn USA</t>
  </si>
  <si>
    <t>1HD</t>
  </si>
  <si>
    <t>Harley-Davidson</t>
  </si>
  <si>
    <t>1J4</t>
  </si>
  <si>
    <t>Jeep</t>
  </si>
  <si>
    <t>Lincoln USA</t>
  </si>
  <si>
    <t>1ME</t>
  </si>
  <si>
    <t>Mercury USA</t>
  </si>
  <si>
    <t>Mack Truck USA</t>
  </si>
  <si>
    <t>Nissan USA</t>
  </si>
  <si>
    <t>1NX</t>
  </si>
  <si>
    <t>NUMMI USA</t>
  </si>
  <si>
    <t>1P3</t>
  </si>
  <si>
    <t>Plymouth USA</t>
  </si>
  <si>
    <t>1R9</t>
  </si>
  <si>
    <t>Roadrunner Hay Squeeze USA</t>
  </si>
  <si>
    <t>Volkswagen USA</t>
  </si>
  <si>
    <t>1XK</t>
  </si>
  <si>
    <t>Kenworth USA</t>
  </si>
  <si>
    <t>1XP</t>
  </si>
  <si>
    <t>Peterbilt USA</t>
  </si>
  <si>
    <t>Mazda USA (AutoAlliance International) (Ford)</t>
  </si>
  <si>
    <t>2C3</t>
  </si>
  <si>
    <t>Chrysler Canada</t>
  </si>
  <si>
    <t>2D3</t>
  </si>
  <si>
    <t>Dodge Canada</t>
  </si>
  <si>
    <t>2FA</t>
  </si>
  <si>
    <t>Ford Motor Company Canada</t>
  </si>
  <si>
    <t>2FZ</t>
  </si>
  <si>
    <t>Sterling</t>
  </si>
  <si>
    <t>General Motors Canada</t>
  </si>
  <si>
    <t>Chevrolet Canada</t>
  </si>
  <si>
    <t>2G2</t>
  </si>
  <si>
    <t>Pontiac Canada</t>
  </si>
  <si>
    <t>2G3</t>
  </si>
  <si>
    <t>Oldsmobile Canada</t>
  </si>
  <si>
    <t>2G4</t>
  </si>
  <si>
    <t>Buick Canada</t>
  </si>
  <si>
    <t>2HG</t>
  </si>
  <si>
    <t>Honda Canada</t>
  </si>
  <si>
    <t>2HK</t>
  </si>
  <si>
    <t>Hyundai Canada</t>
  </si>
  <si>
    <t>2P3</t>
  </si>
  <si>
    <t>Plymouth Canada</t>
  </si>
  <si>
    <t>2T</t>
  </si>
  <si>
    <t>Toyota Canada</t>
  </si>
  <si>
    <t>3D3</t>
  </si>
  <si>
    <t>Dodge Mexique</t>
  </si>
  <si>
    <t>Ford Motor Company Mexique</t>
  </si>
  <si>
    <t>General Motors Mexique</t>
  </si>
  <si>
    <t>3H</t>
  </si>
  <si>
    <t>Honda Mexique</t>
  </si>
  <si>
    <t>3MD</t>
  </si>
  <si>
    <t>Mazda Mexique</t>
  </si>
  <si>
    <t>3N</t>
  </si>
  <si>
    <t>Nissan Mexique</t>
  </si>
  <si>
    <t>3P3</t>
  </si>
  <si>
    <t>Plymouth Mexique</t>
  </si>
  <si>
    <t>Volkswagen Mexique</t>
  </si>
  <si>
    <t>Mazda USA</t>
  </si>
  <si>
    <t>4T</t>
  </si>
  <si>
    <t>BMW USA</t>
  </si>
  <si>
    <t>4UZ</t>
  </si>
  <si>
    <t>Frt-Thomas Bus</t>
  </si>
  <si>
    <t>5F</t>
  </si>
  <si>
    <t>Honda USA-Alabama</t>
  </si>
  <si>
    <t>5N1</t>
  </si>
  <si>
    <t>5NP</t>
  </si>
  <si>
    <t>Hyundai USA</t>
  </si>
  <si>
    <t>5T</t>
  </si>
  <si>
    <t>Toyota USA - camions</t>
  </si>
  <si>
    <t>Tesla</t>
  </si>
  <si>
    <t>56K</t>
  </si>
  <si>
    <t>Indian Motorcycle USA</t>
  </si>
  <si>
    <t>Ford Motor Company Australie</t>
  </si>
  <si>
    <t>6G2</t>
  </si>
  <si>
    <t>Pontiac Australie (GTO)</t>
  </si>
  <si>
    <t>6H</t>
  </si>
  <si>
    <t>General Motors-Holden</t>
  </si>
  <si>
    <t>Mitsubishi Motors Australie</t>
  </si>
  <si>
    <t>Toyota Motor Corporation Australie</t>
  </si>
  <si>
    <t>8A1</t>
  </si>
  <si>
    <t>Renault Argentine</t>
  </si>
  <si>
    <t>8AG</t>
  </si>
  <si>
    <t>Chevrolet Argentine</t>
  </si>
  <si>
    <t>8GG</t>
  </si>
  <si>
    <t>Chevrolet Chili</t>
  </si>
  <si>
    <t>8AP</t>
  </si>
  <si>
    <t>Fiat Argentine</t>
  </si>
  <si>
    <t>8AF</t>
  </si>
  <si>
    <t>Ford Motor Company Argentine</t>
  </si>
  <si>
    <t>8AD</t>
  </si>
  <si>
    <t>Peugeot Argentine</t>
  </si>
  <si>
    <t>8GD</t>
  </si>
  <si>
    <t>Peugeot Chili</t>
  </si>
  <si>
    <t>Renault Argentine</t>
  </si>
  <si>
    <t>8AK</t>
  </si>
  <si>
    <t>Suzuki Argentine</t>
  </si>
  <si>
    <t>8AJ</t>
  </si>
  <si>
    <t>Toyota Argentine</t>
  </si>
  <si>
    <t>8AW</t>
  </si>
  <si>
    <t>Volkswagen Argentine</t>
  </si>
  <si>
    <t>93U</t>
  </si>
  <si>
    <t>Audi Brésil</t>
  </si>
  <si>
    <t>9BG</t>
  </si>
  <si>
    <t>Chevrolet Brésil</t>
  </si>
  <si>
    <t>Citroën Brésil</t>
  </si>
  <si>
    <t>9BD</t>
  </si>
  <si>
    <t>Fiat Automoveïs Brésil</t>
  </si>
  <si>
    <t>9BF</t>
  </si>
  <si>
    <t>Ford Motor Company Brésil</t>
  </si>
  <si>
    <t>93H</t>
  </si>
  <si>
    <t>Honda Brésil</t>
  </si>
  <si>
    <t>9BM</t>
  </si>
  <si>
    <t>Mercedes-Benz Brésil</t>
  </si>
  <si>
    <t>Peugeot Brésil</t>
  </si>
  <si>
    <t>93Y</t>
  </si>
  <si>
    <t>Renault Brésil</t>
  </si>
  <si>
    <t>9BS</t>
  </si>
  <si>
    <t>Scania Brésil</t>
  </si>
  <si>
    <t>93R</t>
  </si>
  <si>
    <t>Toyota Brésil</t>
  </si>
  <si>
    <t>Volkswagen Brésil</t>
  </si>
  <si>
    <t>9FB</t>
  </si>
  <si>
    <t>Renault Colombie</t>
  </si>
  <si>
    <t>Poziom świadczeń</t>
  </si>
  <si>
    <t>Marka</t>
  </si>
  <si>
    <t>VXE</t>
  </si>
  <si>
    <t>VXK</t>
  </si>
  <si>
    <t>Peugeot</t>
  </si>
  <si>
    <t>Citroën</t>
  </si>
  <si>
    <t>DS Automobiles</t>
  </si>
  <si>
    <t>TU WYPEŁNIJ</t>
  </si>
  <si>
    <t>Użytkownik Nazwa</t>
  </si>
  <si>
    <t>Użytkownik Adres</t>
  </si>
  <si>
    <t>Użytkownik NIP</t>
  </si>
  <si>
    <t>Właściciel Nazwa</t>
  </si>
  <si>
    <t>Właściciel Adres</t>
  </si>
  <si>
    <t>Płatnik Nazwa/Koordynator</t>
  </si>
  <si>
    <t>Płatnik/Koordynator Adres</t>
  </si>
  <si>
    <t>Płatnik/Koordynator NIP</t>
  </si>
  <si>
    <t xml:space="preserve">Gdy Firma jest już wcześniej w bazie, w przypadku konieczności dopisania lub usunięcia pojazdu z bazy, prosimy wypełnić  tylko pola brązowe w zakładce "wprowadzenie-usunięcie w bazie". </t>
  </si>
  <si>
    <t>W przypadku nowych klientów lub zmiany danych kontaktowych prosimy 
o wypełnienie zakładki "dane kontaktowe"</t>
  </si>
  <si>
    <t>FLOTA użytkownik</t>
  </si>
  <si>
    <t>FLOTA właściciel</t>
  </si>
  <si>
    <t>Autoryzacja na podany e-mail</t>
  </si>
  <si>
    <t>Autoryzacja telefon</t>
  </si>
  <si>
    <t>ul. Prosta 11</t>
  </si>
  <si>
    <t>ul. Prosta 11; 00-001 Miasto</t>
  </si>
  <si>
    <t>SerwisdlaBiznesu@stellantis.com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</si>
</sst>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00\-000\-00\-00"/>
    <numFmt numFmtId="165" formatCode="_-* #,##0.00\ [$zł-415]_-;\-* #,##0.00\ [$zł-415]_-;_-* &quot;-&quot;??\ [$zł-415]_-;_-@_-"/>
  </numFmts>
  <fonts count="3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theme="1"/>
      <name val="Calibri"/>
      <family val="2"/>
      <charset val="238"/>
      <scheme val="minor"/>
    </font>
    <font>
      <b/>
      <sz val="8"/>
      <color theme="0" tint="-0.499984740745262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11"/>
      <color theme="7" tint="-0.249977111117893"/>
      <name val="Calibri"/>
      <family val="2"/>
      <charset val="238"/>
      <scheme val="minor"/>
    </font>
    <font>
      <sz val="11"/>
      <color theme="7" tint="-0.249977111117893"/>
      <name val="Arial"/>
      <family val="2"/>
      <charset val="238"/>
    </font>
    <font>
      <sz val="11"/>
      <color rgb="FF202122"/>
      <name val="Arial"/>
      <family val="2"/>
    </font>
    <font>
      <sz val="11"/>
      <color rgb="FF3366CC"/>
      <name val="Arial"/>
      <family val="2"/>
    </font>
    <font>
      <b/>
      <sz val="12"/>
      <color rgb="FF3366CC"/>
      <name val="Courier New"/>
      <family val="3"/>
    </font>
    <font>
      <sz val="11"/>
      <color theme="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u/>
      <sz val="18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59999389629810485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 style="thin">
        <color theme="7" tint="-0.24994659260841701"/>
      </bottom>
      <diagonal/>
    </border>
    <border>
      <left/>
      <right style="thin">
        <color theme="7" tint="-0.24994659260841701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/>
    <xf numFmtId="44" fontId="13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2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2" fillId="0" borderId="4" xfId="0" applyFont="1" applyBorder="1"/>
    <xf numFmtId="0" fontId="12" fillId="0" borderId="5" xfId="0" applyFont="1" applyBorder="1"/>
    <xf numFmtId="0" fontId="1" fillId="6" borderId="1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17" fillId="10" borderId="1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7" fillId="2" borderId="1" xfId="1" applyFont="1" applyFill="1" applyBorder="1" applyAlignment="1">
      <alignment horizontal="center" vertical="center" wrapText="1"/>
    </xf>
    <xf numFmtId="0" fontId="6" fillId="11" borderId="0" xfId="0" applyFont="1" applyFill="1" applyAlignment="1">
      <alignment horizontal="center" wrapText="1"/>
    </xf>
    <xf numFmtId="0" fontId="14" fillId="5" borderId="6" xfId="0" applyFont="1" applyFill="1" applyBorder="1"/>
    <xf numFmtId="0" fontId="14" fillId="8" borderId="6" xfId="0" applyFont="1" applyFill="1" applyBorder="1"/>
    <xf numFmtId="0" fontId="20" fillId="0" borderId="0" xfId="0" applyFont="1" applyAlignment="1">
      <alignment vertical="center"/>
    </xf>
    <xf numFmtId="0" fontId="21" fillId="0" borderId="0" xfId="0" applyFont="1"/>
    <xf numFmtId="0" fontId="2" fillId="0" borderId="7" xfId="0" applyFont="1" applyBorder="1" applyAlignment="1">
      <alignment horizontal="left"/>
    </xf>
    <xf numFmtId="0" fontId="2" fillId="0" borderId="7" xfId="0" applyFont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0" fillId="0" borderId="7" xfId="0" applyFill="1" applyBorder="1"/>
    <xf numFmtId="0" fontId="0" fillId="0" borderId="7" xfId="0" applyBorder="1"/>
    <xf numFmtId="0" fontId="18" fillId="0" borderId="2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2" fillId="0" borderId="0" xfId="0" applyFont="1"/>
    <xf numFmtId="0" fontId="14" fillId="0" borderId="0" xfId="0" applyFont="1"/>
    <xf numFmtId="0" fontId="3" fillId="0" borderId="0" xfId="0" applyFont="1" applyAlignment="1">
      <alignment vertical="center"/>
    </xf>
    <xf numFmtId="0" fontId="24" fillId="0" borderId="2" xfId="1" applyFont="1" applyFill="1" applyBorder="1" applyAlignment="1">
      <alignment horizontal="left" vertical="center" wrapText="1"/>
    </xf>
    <xf numFmtId="0" fontId="24" fillId="0" borderId="2" xfId="3" applyNumberFormat="1" applyFont="1" applyFill="1" applyBorder="1" applyAlignment="1">
      <alignment horizontal="left" vertical="center" wrapText="1"/>
    </xf>
    <xf numFmtId="0" fontId="24" fillId="0" borderId="2" xfId="1" applyFont="1" applyFill="1" applyBorder="1" applyAlignment="1">
      <alignment vertical="center" wrapText="1"/>
    </xf>
    <xf numFmtId="0" fontId="25" fillId="0" borderId="0" xfId="0" applyFont="1"/>
    <xf numFmtId="0" fontId="26" fillId="5" borderId="9" xfId="1" applyFont="1" applyFill="1" applyBorder="1" applyAlignment="1">
      <alignment horizontal="left" vertical="center" wrapText="1"/>
    </xf>
    <xf numFmtId="164" fontId="26" fillId="5" borderId="9" xfId="1" applyNumberFormat="1" applyFont="1" applyFill="1" applyBorder="1" applyAlignment="1">
      <alignment horizontal="left" vertical="center" wrapText="1"/>
    </xf>
    <xf numFmtId="0" fontId="26" fillId="8" borderId="9" xfId="1" applyFont="1" applyFill="1" applyBorder="1" applyAlignment="1">
      <alignment horizontal="left" vertical="center" wrapText="1"/>
    </xf>
    <xf numFmtId="164" fontId="26" fillId="8" borderId="9" xfId="1" applyNumberFormat="1" applyFont="1" applyFill="1" applyBorder="1" applyAlignment="1">
      <alignment horizontal="left" vertical="center" wrapText="1"/>
    </xf>
    <xf numFmtId="165" fontId="26" fillId="5" borderId="9" xfId="3" applyNumberFormat="1" applyFont="1" applyFill="1" applyBorder="1" applyAlignment="1">
      <alignment horizontal="left" vertical="center" wrapText="1"/>
    </xf>
    <xf numFmtId="0" fontId="26" fillId="5" borderId="9" xfId="1" applyNumberFormat="1" applyFont="1" applyFill="1" applyBorder="1" applyAlignment="1">
      <alignment horizontal="left" vertical="center" wrapText="1"/>
    </xf>
    <xf numFmtId="0" fontId="2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8" xfId="0" applyFill="1" applyBorder="1"/>
    <xf numFmtId="0" fontId="30" fillId="0" borderId="0" xfId="0" applyFont="1" applyFill="1" applyAlignment="1">
      <alignment vertical="center"/>
    </xf>
    <xf numFmtId="0" fontId="22" fillId="0" borderId="0" xfId="0" applyFont="1" applyFill="1"/>
    <xf numFmtId="0" fontId="32" fillId="0" borderId="0" xfId="2" applyFont="1"/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9" borderId="0" xfId="0" applyFont="1" applyFill="1" applyAlignment="1">
      <alignment horizontal="center" vertical="center" textRotation="90"/>
    </xf>
    <xf numFmtId="0" fontId="31" fillId="0" borderId="0" xfId="0" applyFont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 textRotation="90"/>
    </xf>
    <xf numFmtId="0" fontId="33" fillId="0" borderId="4" xfId="2" applyFont="1" applyBorder="1"/>
  </cellXfs>
  <cellStyles count="4">
    <cellStyle name="Currency" xfId="3" builtinId="4"/>
    <cellStyle name="Hyperlink" xfId="2" builtinId="8"/>
    <cellStyle name="Normal" xfId="0" builtinId="0"/>
    <cellStyle name="Normalny_Arkusz1" xfId="1" xr:uid="{00000000-0005-0000-0000-000002000000}"/>
  </cellStyles>
  <dxfs count="2">
    <dxf>
      <fill>
        <patternFill>
          <bgColor rgb="FF00B050"/>
        </patternFill>
      </fill>
    </dxf>
    <dxf>
      <fill>
        <patternFill>
          <bgColor theme="6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rwisdlaBiznesu@stellantis.co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erwisdlaBiznesu@stellantis.com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SerwisdlaBiznesu@stellantis.com" TargetMode="External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fr.wikipedia.org/wiki/Ferrari_(entreprise)" TargetMode="External"/><Relationship Id="rId21" Type="http://schemas.openxmlformats.org/officeDocument/2006/relationships/hyperlink" Target="https://fr.wikipedia.org/wiki/Volvo" TargetMode="External"/><Relationship Id="rId42" Type="http://schemas.openxmlformats.org/officeDocument/2006/relationships/hyperlink" Target="https://fr.wikipedia.org/wiki/Chevrolet" TargetMode="External"/><Relationship Id="rId47" Type="http://schemas.openxmlformats.org/officeDocument/2006/relationships/hyperlink" Target="https://fr.wikipedia.org/wiki/Pontiac_(automobile)" TargetMode="External"/><Relationship Id="rId63" Type="http://schemas.openxmlformats.org/officeDocument/2006/relationships/hyperlink" Target="https://fr.wikipedia.org/wiki/Honda" TargetMode="External"/><Relationship Id="rId68" Type="http://schemas.openxmlformats.org/officeDocument/2006/relationships/hyperlink" Target="https://fr.wikipedia.org/wiki/General_Motors" TargetMode="External"/><Relationship Id="rId84" Type="http://schemas.openxmlformats.org/officeDocument/2006/relationships/hyperlink" Target="https://fr.wikipedia.org/wiki/Lincoln_(automobile)" TargetMode="External"/><Relationship Id="rId89" Type="http://schemas.openxmlformats.org/officeDocument/2006/relationships/hyperlink" Target="https://fr.wikipedia.org/wiki/Pontiac_(automobile)" TargetMode="External"/><Relationship Id="rId7" Type="http://schemas.openxmlformats.org/officeDocument/2006/relationships/hyperlink" Target="https://fr.wikipedia.org/wiki/Toyota" TargetMode="External"/><Relationship Id="rId71" Type="http://schemas.openxmlformats.org/officeDocument/2006/relationships/hyperlink" Target="https://fr.wikipedia.org/wiki/Mercury_(automobile)" TargetMode="External"/><Relationship Id="rId92" Type="http://schemas.openxmlformats.org/officeDocument/2006/relationships/hyperlink" Target="https://fr.wikipedia.org/wiki/Renault" TargetMode="External"/><Relationship Id="rId2" Type="http://schemas.openxmlformats.org/officeDocument/2006/relationships/hyperlink" Target="https://fr.wikipedia.org/wiki/Citro%C3%ABn" TargetMode="External"/><Relationship Id="rId16" Type="http://schemas.openxmlformats.org/officeDocument/2006/relationships/hyperlink" Target="https://fr.wikipedia.org/wiki/Ford" TargetMode="External"/><Relationship Id="rId29" Type="http://schemas.openxmlformats.org/officeDocument/2006/relationships/hyperlink" Target="https://fr.wikipedia.org/wiki/Ferrari_(entreprise)" TargetMode="External"/><Relationship Id="rId11" Type="http://schemas.openxmlformats.org/officeDocument/2006/relationships/hyperlink" Target="https://fr.wikipedia.org/wiki/Jaguar_(automobile)" TargetMode="External"/><Relationship Id="rId24" Type="http://schemas.openxmlformats.org/officeDocument/2006/relationships/hyperlink" Target="https://fr.wikipedia.org/wiki/Maserati" TargetMode="External"/><Relationship Id="rId32" Type="http://schemas.openxmlformats.org/officeDocument/2006/relationships/hyperlink" Target="https://fr.wikipedia.org/wiki/Officine_Meccaniche" TargetMode="External"/><Relationship Id="rId37" Type="http://schemas.openxmlformats.org/officeDocument/2006/relationships/hyperlink" Target="https://fr.wikipedia.org/wiki/Ford_Motor_Company" TargetMode="External"/><Relationship Id="rId40" Type="http://schemas.openxmlformats.org/officeDocument/2006/relationships/hyperlink" Target="https://fr.wikipedia.org/wiki/Chevrolet" TargetMode="External"/><Relationship Id="rId45" Type="http://schemas.openxmlformats.org/officeDocument/2006/relationships/hyperlink" Target="https://fr.wikipedia.org/wiki/Buick" TargetMode="External"/><Relationship Id="rId53" Type="http://schemas.openxmlformats.org/officeDocument/2006/relationships/hyperlink" Target="https://fr.wikipedia.org/wiki/Ford_Motor_Company" TargetMode="External"/><Relationship Id="rId58" Type="http://schemas.openxmlformats.org/officeDocument/2006/relationships/hyperlink" Target="https://fr.wikipedia.org/wiki/Chevrolet" TargetMode="External"/><Relationship Id="rId66" Type="http://schemas.openxmlformats.org/officeDocument/2006/relationships/hyperlink" Target="https://fr.wikipedia.org/wiki/Dodge" TargetMode="External"/><Relationship Id="rId74" Type="http://schemas.openxmlformats.org/officeDocument/2006/relationships/hyperlink" Target="https://fr.wikipedia.org/wiki/Volvo" TargetMode="External"/><Relationship Id="rId79" Type="http://schemas.openxmlformats.org/officeDocument/2006/relationships/hyperlink" Target="https://fr.wikipedia.org/wiki/Volvo" TargetMode="External"/><Relationship Id="rId87" Type="http://schemas.openxmlformats.org/officeDocument/2006/relationships/hyperlink" Target="https://fr.wikipedia.org/wiki/Indian" TargetMode="External"/><Relationship Id="rId102" Type="http://schemas.openxmlformats.org/officeDocument/2006/relationships/hyperlink" Target="https://fr.wikipedia.org/wiki/Toyota_(entreprise)" TargetMode="External"/><Relationship Id="rId5" Type="http://schemas.openxmlformats.org/officeDocument/2006/relationships/hyperlink" Target="https://fr.wikipedia.org/wiki/Toyota" TargetMode="External"/><Relationship Id="rId61" Type="http://schemas.openxmlformats.org/officeDocument/2006/relationships/hyperlink" Target="https://fr.wikipedia.org/wiki/Buick" TargetMode="External"/><Relationship Id="rId82" Type="http://schemas.openxmlformats.org/officeDocument/2006/relationships/hyperlink" Target="https://fr.wikipedia.org/wiki/Volvo" TargetMode="External"/><Relationship Id="rId90" Type="http://schemas.openxmlformats.org/officeDocument/2006/relationships/hyperlink" Target="https://fr.wikipedia.org/wiki/General_Motors" TargetMode="External"/><Relationship Id="rId95" Type="http://schemas.openxmlformats.org/officeDocument/2006/relationships/hyperlink" Target="https://fr.wikipedia.org/wiki/Fiat_Argentine" TargetMode="External"/><Relationship Id="rId19" Type="http://schemas.openxmlformats.org/officeDocument/2006/relationships/hyperlink" Target="https://fr.wikipedia.org/wiki/Ford" TargetMode="External"/><Relationship Id="rId14" Type="http://schemas.openxmlformats.org/officeDocument/2006/relationships/hyperlink" Target="https://fr.wikipedia.org/wiki/Honda" TargetMode="External"/><Relationship Id="rId22" Type="http://schemas.openxmlformats.org/officeDocument/2006/relationships/hyperlink" Target="https://fr.wikipedia.org/wiki/Volvo" TargetMode="External"/><Relationship Id="rId27" Type="http://schemas.openxmlformats.org/officeDocument/2006/relationships/hyperlink" Target="https://fr.wikipedia.org/wiki/Fiat" TargetMode="External"/><Relationship Id="rId30" Type="http://schemas.openxmlformats.org/officeDocument/2006/relationships/hyperlink" Target="https://fr.wikipedia.org/wiki/Lamborghini" TargetMode="External"/><Relationship Id="rId35" Type="http://schemas.openxmlformats.org/officeDocument/2006/relationships/hyperlink" Target="https://fr.wikipedia.org/wiki/Ford_Motor_Company" TargetMode="External"/><Relationship Id="rId43" Type="http://schemas.openxmlformats.org/officeDocument/2006/relationships/hyperlink" Target="https://fr.wikipedia.org/wiki/Pontiac_(automobile)" TargetMode="External"/><Relationship Id="rId48" Type="http://schemas.openxmlformats.org/officeDocument/2006/relationships/hyperlink" Target="https://fr.wikipedia.org/wiki/Saturn_(automobile)" TargetMode="External"/><Relationship Id="rId56" Type="http://schemas.openxmlformats.org/officeDocument/2006/relationships/hyperlink" Target="https://fr.wikipedia.org/wiki/Ford_Motor_Company" TargetMode="External"/><Relationship Id="rId64" Type="http://schemas.openxmlformats.org/officeDocument/2006/relationships/hyperlink" Target="https://fr.wikipedia.org/wiki/Mercury_(automobile)" TargetMode="External"/><Relationship Id="rId69" Type="http://schemas.openxmlformats.org/officeDocument/2006/relationships/hyperlink" Target="https://fr.wikipedia.org/wiki/Honda" TargetMode="External"/><Relationship Id="rId77" Type="http://schemas.openxmlformats.org/officeDocument/2006/relationships/hyperlink" Target="https://fr.wikipedia.org/wiki/Volvo" TargetMode="External"/><Relationship Id="rId100" Type="http://schemas.openxmlformats.org/officeDocument/2006/relationships/hyperlink" Target="https://fr.wikipedia.org/wiki/Ford_Motor_Company" TargetMode="External"/><Relationship Id="rId8" Type="http://schemas.openxmlformats.org/officeDocument/2006/relationships/hyperlink" Target="https://fr.wikipedia.org/wiki/Ford" TargetMode="External"/><Relationship Id="rId51" Type="http://schemas.openxmlformats.org/officeDocument/2006/relationships/hyperlink" Target="https://fr.wikipedia.org/wiki/Mercury_(automobile)" TargetMode="External"/><Relationship Id="rId72" Type="http://schemas.openxmlformats.org/officeDocument/2006/relationships/hyperlink" Target="https://fr.wikipedia.org/wiki/Subaru" TargetMode="External"/><Relationship Id="rId80" Type="http://schemas.openxmlformats.org/officeDocument/2006/relationships/hyperlink" Target="https://fr.wikipedia.org/wiki/Volvo" TargetMode="External"/><Relationship Id="rId85" Type="http://schemas.openxmlformats.org/officeDocument/2006/relationships/hyperlink" Target="https://fr.wikipedia.org/wiki/Toyota_(entreprise)" TargetMode="External"/><Relationship Id="rId93" Type="http://schemas.openxmlformats.org/officeDocument/2006/relationships/hyperlink" Target="https://fr.wikipedia.org/wiki/Chevrolet" TargetMode="External"/><Relationship Id="rId98" Type="http://schemas.openxmlformats.org/officeDocument/2006/relationships/hyperlink" Target="https://fr.wikipedia.org/wiki/Chevrolet" TargetMode="External"/><Relationship Id="rId3" Type="http://schemas.openxmlformats.org/officeDocument/2006/relationships/hyperlink" Target="https://fr.wikipedia.org/wiki/Subaru" TargetMode="External"/><Relationship Id="rId12" Type="http://schemas.openxmlformats.org/officeDocument/2006/relationships/hyperlink" Target="https://fr.wikipedia.org/wiki/Rover_(automobile)" TargetMode="External"/><Relationship Id="rId17" Type="http://schemas.openxmlformats.org/officeDocument/2006/relationships/hyperlink" Target="https://fr.wikipedia.org/wiki/Audi" TargetMode="External"/><Relationship Id="rId25" Type="http://schemas.openxmlformats.org/officeDocument/2006/relationships/hyperlink" Target="https://fr.wikipedia.org/wiki/Alfa_Romeo" TargetMode="External"/><Relationship Id="rId33" Type="http://schemas.openxmlformats.org/officeDocument/2006/relationships/hyperlink" Target="https://fr.wikipedia.org/wiki/Ford_Motor_Company" TargetMode="External"/><Relationship Id="rId38" Type="http://schemas.openxmlformats.org/officeDocument/2006/relationships/hyperlink" Target="https://fr.wikipedia.org/wiki/Ford_Motor_Company" TargetMode="External"/><Relationship Id="rId46" Type="http://schemas.openxmlformats.org/officeDocument/2006/relationships/hyperlink" Target="https://fr.wikipedia.org/wiki/Cadillac_(entreprise)" TargetMode="External"/><Relationship Id="rId59" Type="http://schemas.openxmlformats.org/officeDocument/2006/relationships/hyperlink" Target="https://fr.wikipedia.org/wiki/Pontiac_(automobile)" TargetMode="External"/><Relationship Id="rId67" Type="http://schemas.openxmlformats.org/officeDocument/2006/relationships/hyperlink" Target="https://fr.wikipedia.org/wiki/Ford_Motor_Company" TargetMode="External"/><Relationship Id="rId103" Type="http://schemas.openxmlformats.org/officeDocument/2006/relationships/printerSettings" Target="../printerSettings/printerSettings4.bin"/><Relationship Id="rId20" Type="http://schemas.openxmlformats.org/officeDocument/2006/relationships/hyperlink" Target="https://fr.wikipedia.org/wiki/Volvo" TargetMode="External"/><Relationship Id="rId41" Type="http://schemas.openxmlformats.org/officeDocument/2006/relationships/hyperlink" Target="https://fr.wikipedia.org/wiki/GMC" TargetMode="External"/><Relationship Id="rId54" Type="http://schemas.openxmlformats.org/officeDocument/2006/relationships/hyperlink" Target="https://fr.wikipedia.org/wiki/Ford_Motor_Company" TargetMode="External"/><Relationship Id="rId62" Type="http://schemas.openxmlformats.org/officeDocument/2006/relationships/hyperlink" Target="https://fr.wikipedia.org/wiki/Honda" TargetMode="External"/><Relationship Id="rId70" Type="http://schemas.openxmlformats.org/officeDocument/2006/relationships/hyperlink" Target="https://fr.wikipedia.org/wiki/Mazda_(automobile)" TargetMode="External"/><Relationship Id="rId75" Type="http://schemas.openxmlformats.org/officeDocument/2006/relationships/hyperlink" Target="https://fr.wikipedia.org/wiki/Volvo" TargetMode="External"/><Relationship Id="rId83" Type="http://schemas.openxmlformats.org/officeDocument/2006/relationships/hyperlink" Target="https://fr.wikipedia.org/wiki/Honda" TargetMode="External"/><Relationship Id="rId88" Type="http://schemas.openxmlformats.org/officeDocument/2006/relationships/hyperlink" Target="https://fr.wikipedia.org/wiki/Ford_Motor_Company" TargetMode="External"/><Relationship Id="rId91" Type="http://schemas.openxmlformats.org/officeDocument/2006/relationships/hyperlink" Target="https://fr.wikipedia.org/wiki/Toyota_(entreprise)" TargetMode="External"/><Relationship Id="rId96" Type="http://schemas.openxmlformats.org/officeDocument/2006/relationships/hyperlink" Target="https://fr.wikipedia.org/wiki/Ford_Motor_Company" TargetMode="External"/><Relationship Id="rId1" Type="http://schemas.openxmlformats.org/officeDocument/2006/relationships/hyperlink" Target="https://fr.wikipedia.org/wiki/Ford" TargetMode="External"/><Relationship Id="rId6" Type="http://schemas.openxmlformats.org/officeDocument/2006/relationships/hyperlink" Target="https://fr.wikipedia.org/wiki/General_Motors" TargetMode="External"/><Relationship Id="rId15" Type="http://schemas.openxmlformats.org/officeDocument/2006/relationships/hyperlink" Target="https://fr.wikipedia.org/wiki/Iveco_Bus" TargetMode="External"/><Relationship Id="rId23" Type="http://schemas.openxmlformats.org/officeDocument/2006/relationships/hyperlink" Target="https://fr.wikipedia.org/wiki/Volvo" TargetMode="External"/><Relationship Id="rId28" Type="http://schemas.openxmlformats.org/officeDocument/2006/relationships/hyperlink" Target="https://fr.wikipedia.org/wiki/Fiat_V.I." TargetMode="External"/><Relationship Id="rId36" Type="http://schemas.openxmlformats.org/officeDocument/2006/relationships/hyperlink" Target="https://fr.wikipedia.org/wiki/Ford_Motor_Company" TargetMode="External"/><Relationship Id="rId49" Type="http://schemas.openxmlformats.org/officeDocument/2006/relationships/hyperlink" Target="https://fr.wikipedia.org/wiki/Honda" TargetMode="External"/><Relationship Id="rId57" Type="http://schemas.openxmlformats.org/officeDocument/2006/relationships/hyperlink" Target="https://fr.wikipedia.org/wiki/General_Motors" TargetMode="External"/><Relationship Id="rId10" Type="http://schemas.openxmlformats.org/officeDocument/2006/relationships/hyperlink" Target="https://fr.wikipedia.org/wiki/Land_Rover" TargetMode="External"/><Relationship Id="rId31" Type="http://schemas.openxmlformats.org/officeDocument/2006/relationships/hyperlink" Target="https://fr.wikipedia.org/wiki/Lancia" TargetMode="External"/><Relationship Id="rId44" Type="http://schemas.openxmlformats.org/officeDocument/2006/relationships/hyperlink" Target="https://fr.wikipedia.org/wiki/Oldsmobile" TargetMode="External"/><Relationship Id="rId52" Type="http://schemas.openxmlformats.org/officeDocument/2006/relationships/hyperlink" Target="https://fr.wikipedia.org/wiki/Ford_Motor_Company" TargetMode="External"/><Relationship Id="rId60" Type="http://schemas.openxmlformats.org/officeDocument/2006/relationships/hyperlink" Target="https://fr.wikipedia.org/wiki/Oldsmobile" TargetMode="External"/><Relationship Id="rId65" Type="http://schemas.openxmlformats.org/officeDocument/2006/relationships/hyperlink" Target="https://fr.wikipedia.org/wiki/Toyota_(entreprise)" TargetMode="External"/><Relationship Id="rId73" Type="http://schemas.openxmlformats.org/officeDocument/2006/relationships/hyperlink" Target="https://fr.wikipedia.org/wiki/Toyota_(entreprise)" TargetMode="External"/><Relationship Id="rId78" Type="http://schemas.openxmlformats.org/officeDocument/2006/relationships/hyperlink" Target="https://fr.wikipedia.org/wiki/Volvo" TargetMode="External"/><Relationship Id="rId81" Type="http://schemas.openxmlformats.org/officeDocument/2006/relationships/hyperlink" Target="https://fr.wikipedia.org/wiki/Volvo" TargetMode="External"/><Relationship Id="rId86" Type="http://schemas.openxmlformats.org/officeDocument/2006/relationships/hyperlink" Target="https://fr.wikipedia.org/wiki/Tesla_(automobile)" TargetMode="External"/><Relationship Id="rId94" Type="http://schemas.openxmlformats.org/officeDocument/2006/relationships/hyperlink" Target="https://fr.wikipedia.org/wiki/Chevrolet" TargetMode="External"/><Relationship Id="rId99" Type="http://schemas.openxmlformats.org/officeDocument/2006/relationships/hyperlink" Target="https://fr.wikipedia.org/wiki/Fiat_Automove%C3%AFs" TargetMode="External"/><Relationship Id="rId101" Type="http://schemas.openxmlformats.org/officeDocument/2006/relationships/hyperlink" Target="https://fr.wikipedia.org/wiki/Honda" TargetMode="External"/><Relationship Id="rId4" Type="http://schemas.openxmlformats.org/officeDocument/2006/relationships/hyperlink" Target="https://fr.wikipedia.org/wiki/Honda" TargetMode="External"/><Relationship Id="rId9" Type="http://schemas.openxmlformats.org/officeDocument/2006/relationships/hyperlink" Target="https://fr.wikipedia.org/wiki/Toyota" TargetMode="External"/><Relationship Id="rId13" Type="http://schemas.openxmlformats.org/officeDocument/2006/relationships/hyperlink" Target="https://fr.wikipedia.org/wiki/Toyota" TargetMode="External"/><Relationship Id="rId18" Type="http://schemas.openxmlformats.org/officeDocument/2006/relationships/hyperlink" Target="https://fr.wikipedia.org/wiki/Mercedes-Benz" TargetMode="External"/><Relationship Id="rId39" Type="http://schemas.openxmlformats.org/officeDocument/2006/relationships/hyperlink" Target="https://fr.wikipedia.org/wiki/General_Motors" TargetMode="External"/><Relationship Id="rId34" Type="http://schemas.openxmlformats.org/officeDocument/2006/relationships/hyperlink" Target="https://fr.wikipedia.org/wiki/Ford_Motor_Company" TargetMode="External"/><Relationship Id="rId50" Type="http://schemas.openxmlformats.org/officeDocument/2006/relationships/hyperlink" Target="https://fr.wikipedia.org/wiki/Lincoln_(automobile)" TargetMode="External"/><Relationship Id="rId55" Type="http://schemas.openxmlformats.org/officeDocument/2006/relationships/hyperlink" Target="https://fr.wikipedia.org/wiki/Ford_Motor_Company" TargetMode="External"/><Relationship Id="rId76" Type="http://schemas.openxmlformats.org/officeDocument/2006/relationships/hyperlink" Target="https://fr.wikipedia.org/wiki/Volvo" TargetMode="External"/><Relationship Id="rId97" Type="http://schemas.openxmlformats.org/officeDocument/2006/relationships/hyperlink" Target="https://fr.wikipedia.org/wiki/Toyota_(entreprise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N12"/>
  <sheetViews>
    <sheetView showGridLines="0" workbookViewId="0">
      <selection activeCell="M3" sqref="M3"/>
    </sheetView>
  </sheetViews>
  <sheetFormatPr defaultRowHeight="14.5" x14ac:dyDescent="0.35"/>
  <cols>
    <col min="11" max="11" width="15.1796875" customWidth="1"/>
  </cols>
  <sheetData>
    <row r="2" spans="2:14" ht="15" thickBot="1" x14ac:dyDescent="0.4"/>
    <row r="3" spans="2:14" s="11" customFormat="1" ht="73.5" customHeight="1" thickBot="1" x14ac:dyDescent="0.4">
      <c r="B3" s="55" t="s">
        <v>504</v>
      </c>
      <c r="C3" s="56"/>
      <c r="D3" s="56"/>
      <c r="E3" s="56"/>
      <c r="F3" s="56"/>
      <c r="G3" s="56"/>
      <c r="H3" s="56"/>
      <c r="I3" s="56"/>
      <c r="J3" s="56"/>
      <c r="K3" s="57"/>
    </row>
    <row r="4" spans="2:14" s="11" customFormat="1" ht="30" customHeight="1" thickBot="1" x14ac:dyDescent="0.4">
      <c r="B4" s="12"/>
      <c r="C4" s="12"/>
      <c r="D4" s="12"/>
      <c r="E4" s="12"/>
      <c r="F4" s="12"/>
      <c r="G4" s="12"/>
      <c r="H4" s="12"/>
      <c r="I4" s="12"/>
      <c r="J4" s="12"/>
      <c r="K4" s="12"/>
    </row>
    <row r="5" spans="2:14" s="11" customFormat="1" ht="73.5" customHeight="1" thickBot="1" x14ac:dyDescent="0.4">
      <c r="B5" s="58" t="s">
        <v>503</v>
      </c>
      <c r="C5" s="59"/>
      <c r="D5" s="59"/>
      <c r="E5" s="59"/>
      <c r="F5" s="59"/>
      <c r="G5" s="59"/>
      <c r="H5" s="59"/>
      <c r="I5" s="59"/>
      <c r="J5" s="59"/>
      <c r="K5" s="60"/>
      <c r="N5"/>
    </row>
    <row r="7" spans="2:14" ht="15" thickBot="1" x14ac:dyDescent="0.4"/>
    <row r="8" spans="2:14" ht="45" customHeight="1" thickBot="1" x14ac:dyDescent="0.6">
      <c r="B8" s="61" t="s">
        <v>37</v>
      </c>
      <c r="C8" s="62"/>
      <c r="D8" s="62"/>
      <c r="E8" s="62"/>
      <c r="F8" s="62"/>
      <c r="G8" s="62"/>
      <c r="H8" s="67" t="s">
        <v>511</v>
      </c>
      <c r="I8" s="13"/>
      <c r="J8" s="13"/>
      <c r="K8" s="14"/>
    </row>
    <row r="11" spans="2:14" x14ac:dyDescent="0.35">
      <c r="B11" s="24"/>
      <c r="C11" s="25"/>
      <c r="D11" s="25"/>
      <c r="E11" s="25"/>
      <c r="F11" s="25"/>
    </row>
    <row r="12" spans="2:14" x14ac:dyDescent="0.35">
      <c r="B12" s="24"/>
      <c r="C12" s="25"/>
      <c r="D12" s="25"/>
      <c r="E12" s="25"/>
      <c r="F12" s="25"/>
    </row>
  </sheetData>
  <mergeCells count="3">
    <mergeCell ref="B3:K3"/>
    <mergeCell ref="B5:K5"/>
    <mergeCell ref="B8:G8"/>
  </mergeCells>
  <hyperlinks>
    <hyperlink ref="H8" r:id="rId1" xr:uid="{6B111EE0-3857-4F0F-911F-0BCA32CE4F81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11"/>
  <sheetViews>
    <sheetView showGridLines="0" tabSelected="1" zoomScale="90" zoomScaleNormal="90" workbookViewId="0">
      <selection activeCell="L3" sqref="L3"/>
    </sheetView>
  </sheetViews>
  <sheetFormatPr defaultColWidth="30" defaultRowHeight="14.5" x14ac:dyDescent="0.35"/>
  <cols>
    <col min="1" max="1" width="3.54296875" style="1" bestFit="1" customWidth="1"/>
    <col min="2" max="6" width="0.81640625" customWidth="1"/>
    <col min="7" max="8" width="1.81640625" customWidth="1"/>
    <col min="9" max="9" width="1.1796875" customWidth="1"/>
    <col min="10" max="10" width="26" customWidth="1"/>
    <col min="11" max="11" width="16.54296875" customWidth="1"/>
    <col min="12" max="12" width="13.81640625" customWidth="1"/>
    <col min="13" max="13" width="20.54296875" customWidth="1"/>
    <col min="14" max="14" width="25.54296875" bestFit="1" customWidth="1"/>
    <col min="15" max="15" width="15.453125" customWidth="1"/>
    <col min="16" max="16" width="25.1796875" bestFit="1" customWidth="1"/>
    <col min="17" max="17" width="25.54296875" bestFit="1" customWidth="1"/>
    <col min="18" max="18" width="16.81640625" customWidth="1"/>
    <col min="19" max="19" width="11.1796875" customWidth="1"/>
    <col min="20" max="20" width="10.81640625" customWidth="1"/>
    <col min="21" max="21" width="23.1796875" customWidth="1"/>
    <col min="22" max="22" width="11.453125" customWidth="1"/>
    <col min="23" max="23" width="1.81640625" customWidth="1"/>
    <col min="24" max="24" width="1.54296875" customWidth="1"/>
    <col min="25" max="25" width="35" customWidth="1"/>
    <col min="26" max="26" width="1.453125" customWidth="1"/>
    <col min="27" max="27" width="1.54296875" customWidth="1"/>
    <col min="28" max="28" width="0.81640625" customWidth="1"/>
    <col min="29" max="29" width="21.81640625" customWidth="1"/>
    <col min="30" max="30" width="3" customWidth="1"/>
  </cols>
  <sheetData>
    <row r="1" spans="1:29" s="3" customFormat="1" ht="57.65" customHeight="1" x14ac:dyDescent="0.35">
      <c r="A1" s="63" t="s">
        <v>17</v>
      </c>
      <c r="B1" s="2"/>
      <c r="C1" s="2"/>
      <c r="D1" s="2"/>
      <c r="E1" s="2"/>
      <c r="F1" s="2"/>
      <c r="J1" s="15" t="s">
        <v>495</v>
      </c>
      <c r="K1" s="15" t="s">
        <v>496</v>
      </c>
      <c r="L1" s="15" t="s">
        <v>497</v>
      </c>
      <c r="M1" s="16" t="s">
        <v>498</v>
      </c>
      <c r="N1" s="16" t="s">
        <v>499</v>
      </c>
      <c r="O1" s="16" t="s">
        <v>38</v>
      </c>
      <c r="P1" s="16" t="s">
        <v>500</v>
      </c>
      <c r="Q1" s="16" t="s">
        <v>501</v>
      </c>
      <c r="R1" s="16" t="s">
        <v>502</v>
      </c>
      <c r="S1" s="15" t="s">
        <v>36</v>
      </c>
      <c r="T1" s="16" t="s">
        <v>508</v>
      </c>
      <c r="U1" s="16" t="s">
        <v>507</v>
      </c>
      <c r="V1" s="15" t="s">
        <v>34</v>
      </c>
      <c r="Y1" s="16" t="s">
        <v>11</v>
      </c>
      <c r="Z1" s="2"/>
      <c r="AC1" s="15" t="s">
        <v>12</v>
      </c>
    </row>
    <row r="2" spans="1:29" s="37" customFormat="1" ht="44.25" customHeight="1" x14ac:dyDescent="0.35">
      <c r="A2" s="63"/>
      <c r="B2" s="36"/>
      <c r="C2" s="36"/>
      <c r="D2" s="36"/>
      <c r="E2" s="36"/>
      <c r="F2" s="36"/>
      <c r="J2" s="38" t="s">
        <v>48</v>
      </c>
      <c r="K2" s="38" t="s">
        <v>509</v>
      </c>
      <c r="L2" s="38" t="s">
        <v>49</v>
      </c>
      <c r="M2" s="38" t="s">
        <v>48</v>
      </c>
      <c r="N2" s="38" t="s">
        <v>510</v>
      </c>
      <c r="O2" s="38" t="s">
        <v>49</v>
      </c>
      <c r="P2" s="38" t="s">
        <v>48</v>
      </c>
      <c r="Q2" s="38" t="s">
        <v>510</v>
      </c>
      <c r="R2" s="38" t="s">
        <v>49</v>
      </c>
      <c r="S2" s="39">
        <v>100</v>
      </c>
      <c r="T2" s="38" t="s">
        <v>50</v>
      </c>
      <c r="U2" s="38" t="s">
        <v>51</v>
      </c>
      <c r="V2" s="38">
        <v>2</v>
      </c>
      <c r="Y2" s="40"/>
      <c r="Z2" s="36"/>
      <c r="AC2" s="40" t="s">
        <v>13</v>
      </c>
    </row>
    <row r="3" spans="1:29" ht="23.5" x14ac:dyDescent="0.55000000000000004">
      <c r="L3" s="54" t="s">
        <v>511</v>
      </c>
    </row>
    <row r="5" spans="1:29" s="41" customFormat="1" ht="63.75" customHeight="1" x14ac:dyDescent="0.35">
      <c r="A5" s="64" t="s">
        <v>494</v>
      </c>
      <c r="B5" s="64"/>
      <c r="C5" s="64"/>
      <c r="D5" s="64"/>
      <c r="E5" s="64"/>
      <c r="F5" s="64"/>
      <c r="G5" s="64"/>
      <c r="H5" s="64"/>
      <c r="I5" s="65"/>
      <c r="J5" s="42"/>
      <c r="K5" s="42"/>
      <c r="L5" s="43"/>
      <c r="M5" s="44"/>
      <c r="N5" s="44"/>
      <c r="O5" s="45"/>
      <c r="P5" s="44"/>
      <c r="Q5" s="44"/>
      <c r="R5" s="45"/>
      <c r="S5" s="46"/>
      <c r="T5" s="44"/>
      <c r="U5" s="16"/>
      <c r="V5" s="47"/>
      <c r="W5" s="48"/>
      <c r="X5" s="48"/>
      <c r="Y5" s="44"/>
      <c r="AA5" s="48"/>
      <c r="AB5" s="48"/>
      <c r="AC5" s="42"/>
    </row>
    <row r="10" spans="1:29" x14ac:dyDescent="0.35">
      <c r="J10" s="22" t="s">
        <v>39</v>
      </c>
    </row>
    <row r="11" spans="1:29" x14ac:dyDescent="0.35">
      <c r="J11" s="23" t="s">
        <v>40</v>
      </c>
    </row>
  </sheetData>
  <mergeCells count="2">
    <mergeCell ref="A1:A2"/>
    <mergeCell ref="A5:I5"/>
  </mergeCells>
  <hyperlinks>
    <hyperlink ref="L3" r:id="rId1" xr:uid="{3C29E192-3878-4884-BEA4-A5E5F9746109}"/>
  </hyperlinks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99"/>
  <sheetViews>
    <sheetView showGridLines="0" zoomScale="90" zoomScaleNormal="9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9" sqref="F9"/>
    </sheetView>
  </sheetViews>
  <sheetFormatPr defaultColWidth="30" defaultRowHeight="14.5" x14ac:dyDescent="0.35"/>
  <cols>
    <col min="1" max="1" width="3.54296875" style="6" bestFit="1" customWidth="1"/>
    <col min="2" max="2" width="11.81640625" style="7" customWidth="1"/>
    <col min="3" max="3" width="13.1796875" style="50" customWidth="1"/>
    <col min="4" max="4" width="21.453125" style="50" hidden="1" customWidth="1"/>
    <col min="5" max="5" width="33.1796875" style="50" customWidth="1"/>
    <col min="6" max="6" width="25.81640625" style="50" customWidth="1"/>
    <col min="7" max="7" width="19.453125" style="50" customWidth="1"/>
    <col min="8" max="8" width="19.54296875" style="50" hidden="1" customWidth="1"/>
    <col min="9" max="9" width="17.81640625" style="50" hidden="1" customWidth="1"/>
    <col min="10" max="10" width="13.81640625" style="50" hidden="1" customWidth="1"/>
    <col min="11" max="11" width="25.1796875" style="50" hidden="1" customWidth="1"/>
    <col min="12" max="12" width="25.54296875" style="50" hidden="1" customWidth="1"/>
    <col min="13" max="13" width="12.81640625" style="50" hidden="1" customWidth="1"/>
    <col min="14" max="14" width="25.1796875" style="50" customWidth="1"/>
    <col min="15" max="15" width="25.54296875" style="50" hidden="1" customWidth="1"/>
    <col min="16" max="16" width="12.81640625" style="50" hidden="1" customWidth="1"/>
    <col min="17" max="17" width="16" style="50" hidden="1" customWidth="1"/>
    <col min="18" max="18" width="16.81640625" style="50" hidden="1" customWidth="1"/>
    <col min="19" max="19" width="17.1796875" style="50" hidden="1" customWidth="1"/>
    <col min="20" max="20" width="16.1796875" style="50" hidden="1" customWidth="1"/>
    <col min="21" max="21" width="23.1796875" style="50" hidden="1" customWidth="1"/>
    <col min="22" max="22" width="12.1796875" style="50" hidden="1" customWidth="1"/>
    <col min="23" max="24" width="11.453125" style="50" hidden="1" customWidth="1"/>
    <col min="25" max="25" width="13.453125" style="50" hidden="1" customWidth="1"/>
    <col min="26" max="27" width="2.453125" style="50" hidden="1" customWidth="1"/>
    <col min="28" max="28" width="3.1796875" style="50" hidden="1" customWidth="1"/>
    <col min="29" max="29" width="15.453125" style="50" customWidth="1"/>
    <col min="30" max="30" width="12.1796875" style="53" bestFit="1" customWidth="1"/>
    <col min="31" max="31" width="30" style="53"/>
    <col min="32" max="32" width="13.81640625" style="53" customWidth="1"/>
    <col min="33" max="33" width="30" style="53"/>
    <col min="34" max="34" width="30" style="35"/>
    <col min="35" max="42" width="30" style="10"/>
  </cols>
  <sheetData>
    <row r="1" spans="1:42" s="3" customFormat="1" ht="46.5" customHeight="1" x14ac:dyDescent="0.35">
      <c r="A1" s="66" t="s">
        <v>17</v>
      </c>
      <c r="B1" s="66"/>
      <c r="C1" s="18" t="s">
        <v>0</v>
      </c>
      <c r="D1" s="18" t="s">
        <v>1</v>
      </c>
      <c r="E1" s="18" t="s">
        <v>19</v>
      </c>
      <c r="F1" s="18" t="s">
        <v>506</v>
      </c>
      <c r="G1" s="18" t="s">
        <v>505</v>
      </c>
      <c r="H1" s="20" t="s">
        <v>2</v>
      </c>
      <c r="I1" s="20" t="s">
        <v>3</v>
      </c>
      <c r="J1" s="20" t="s">
        <v>4</v>
      </c>
      <c r="K1" s="20" t="s">
        <v>5</v>
      </c>
      <c r="L1" s="20" t="s">
        <v>6</v>
      </c>
      <c r="M1" s="20" t="s">
        <v>7</v>
      </c>
      <c r="N1" s="20" t="s">
        <v>8</v>
      </c>
      <c r="O1" s="20" t="s">
        <v>9</v>
      </c>
      <c r="P1" s="20" t="s">
        <v>10</v>
      </c>
      <c r="Q1" s="20" t="s">
        <v>36</v>
      </c>
      <c r="R1" s="20" t="s">
        <v>28</v>
      </c>
      <c r="S1" s="20" t="s">
        <v>29</v>
      </c>
      <c r="T1" s="20" t="s">
        <v>30</v>
      </c>
      <c r="U1" s="20" t="s">
        <v>31</v>
      </c>
      <c r="V1" s="20" t="s">
        <v>32</v>
      </c>
      <c r="W1" s="20" t="s">
        <v>33</v>
      </c>
      <c r="X1" s="20" t="s">
        <v>34</v>
      </c>
      <c r="Y1" s="20" t="s">
        <v>35</v>
      </c>
      <c r="Z1" s="19"/>
      <c r="AA1" s="19"/>
      <c r="AB1" s="20" t="s">
        <v>11</v>
      </c>
      <c r="AC1" s="18" t="s">
        <v>487</v>
      </c>
      <c r="AD1" s="18" t="s">
        <v>47</v>
      </c>
      <c r="AE1" s="18" t="s">
        <v>488</v>
      </c>
      <c r="AF1" s="33"/>
      <c r="AG1" s="33"/>
      <c r="AH1" s="33"/>
      <c r="AI1" s="17"/>
      <c r="AJ1" s="17"/>
      <c r="AK1" s="17"/>
      <c r="AL1" s="17"/>
      <c r="AM1" s="17"/>
      <c r="AN1" s="17"/>
      <c r="AO1" s="17"/>
      <c r="AP1" s="17"/>
    </row>
    <row r="2" spans="1:42" s="8" customFormat="1" ht="45.65" customHeight="1" x14ac:dyDescent="0.35">
      <c r="A2" s="66"/>
      <c r="B2" s="66"/>
      <c r="C2" s="31" t="s">
        <v>27</v>
      </c>
      <c r="D2" s="31" t="s">
        <v>26</v>
      </c>
      <c r="E2" s="31" t="s">
        <v>41</v>
      </c>
      <c r="F2" s="31" t="s">
        <v>21</v>
      </c>
      <c r="G2" s="31" t="s">
        <v>21</v>
      </c>
      <c r="H2" s="31" t="s">
        <v>21</v>
      </c>
      <c r="I2" s="31" t="s">
        <v>22</v>
      </c>
      <c r="J2" s="31" t="s">
        <v>23</v>
      </c>
      <c r="K2" s="31" t="s">
        <v>21</v>
      </c>
      <c r="L2" s="31" t="s">
        <v>22</v>
      </c>
      <c r="M2" s="31" t="s">
        <v>23</v>
      </c>
      <c r="N2" s="31" t="s">
        <v>21</v>
      </c>
      <c r="O2" s="31" t="s">
        <v>22</v>
      </c>
      <c r="P2" s="31" t="s">
        <v>23</v>
      </c>
      <c r="Q2" s="31">
        <v>0</v>
      </c>
      <c r="R2" s="31" t="s">
        <v>14</v>
      </c>
      <c r="S2" s="31" t="s">
        <v>14</v>
      </c>
      <c r="T2" s="31" t="s">
        <v>14</v>
      </c>
      <c r="U2" s="31" t="s">
        <v>24</v>
      </c>
      <c r="V2" s="31" t="s">
        <v>15</v>
      </c>
      <c r="W2" s="31" t="s">
        <v>16</v>
      </c>
      <c r="X2" s="31" t="s">
        <v>14</v>
      </c>
      <c r="Y2" s="31">
        <v>0</v>
      </c>
      <c r="Z2" s="32"/>
      <c r="AA2" s="32"/>
      <c r="AB2" s="31" t="s">
        <v>25</v>
      </c>
      <c r="AC2" s="31" t="s">
        <v>44</v>
      </c>
      <c r="AD2" s="31"/>
      <c r="AE2" s="34"/>
      <c r="AF2" s="34"/>
      <c r="AG2" s="34"/>
      <c r="AH2" s="34"/>
      <c r="AI2" s="9"/>
      <c r="AJ2" s="9"/>
      <c r="AK2" s="9"/>
      <c r="AL2" s="9"/>
      <c r="AM2" s="9"/>
      <c r="AN2" s="9"/>
      <c r="AO2" s="9"/>
      <c r="AP2" s="9"/>
    </row>
    <row r="3" spans="1:42" ht="23.5" x14ac:dyDescent="0.55000000000000004">
      <c r="C3" s="4" t="s">
        <v>18</v>
      </c>
      <c r="D3"/>
      <c r="E3"/>
      <c r="F3" s="54" t="s">
        <v>511</v>
      </c>
      <c r="G3" s="5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 s="35"/>
      <c r="AE3" s="35"/>
      <c r="AF3" s="35"/>
      <c r="AG3" s="35"/>
    </row>
    <row r="4" spans="1:42" ht="27" thickBot="1" x14ac:dyDescent="0.4">
      <c r="A4" s="26"/>
      <c r="B4" s="27"/>
      <c r="C4" s="28" t="s">
        <v>20</v>
      </c>
      <c r="D4" s="29"/>
      <c r="E4" s="28" t="s">
        <v>20</v>
      </c>
      <c r="F4" s="28" t="s">
        <v>20</v>
      </c>
      <c r="G4" s="28" t="s">
        <v>20</v>
      </c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28" t="s">
        <v>20</v>
      </c>
      <c r="AD4" s="28" t="s">
        <v>20</v>
      </c>
      <c r="AE4" s="35"/>
      <c r="AF4" s="35"/>
      <c r="AG4" s="35"/>
    </row>
    <row r="5" spans="1:42" ht="19.5" customHeight="1" thickTop="1" x14ac:dyDescent="0.35">
      <c r="A5" s="6">
        <v>1</v>
      </c>
      <c r="B5" s="21" t="str">
        <f>IF(AC5="","PAKIET !! kol AF ","")&amp; IF(E5=0," bład VIN !!","")&amp;IF(AG5&lt;&gt;17,"bład VIN!!","")&amp;IF(F5="","brak FLOTA","")</f>
        <v>PAKIET !! kol AF  bład VIN !!bład VIN!!brak FLOTA</v>
      </c>
      <c r="C5" s="51"/>
      <c r="D5" s="51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3" t="e">
        <f>INDEX(Arkusz2!G:H,MATCH('wprowadzenie-usunięcie w bazie'!AF5,Arkusz2!G:G,0),2)</f>
        <v>#N/A</v>
      </c>
      <c r="AF5" s="53" t="str">
        <f>MID(E5,1,3)</f>
        <v/>
      </c>
      <c r="AG5" s="53">
        <f>LEN(E5)</f>
        <v>0</v>
      </c>
    </row>
    <row r="6" spans="1:42" ht="19.5" customHeight="1" x14ac:dyDescent="0.35">
      <c r="A6" s="6">
        <v>2</v>
      </c>
      <c r="B6" s="21" t="str">
        <f t="shared" ref="B6:B69" si="0">IF(AC6="","PAKIET !! kol AF ","")&amp; IF(E6=0," bład VIN !!","")&amp;IF(AG6&lt;&gt;17,"bład VIN!!","")&amp;IF(F6="","brak FLOTA","")</f>
        <v>PAKIET !! kol AF  bład VIN !!bład VIN!!brak FLOTA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3" t="e">
        <f>INDEX(Arkusz2!G:H,MATCH('wprowadzenie-usunięcie w bazie'!AF6,Arkusz2!G:G,0),2)</f>
        <v>#N/A</v>
      </c>
      <c r="AF6" s="53" t="str">
        <f>MID(E6,1,3)</f>
        <v/>
      </c>
      <c r="AG6" s="53">
        <f>LEN(E6)</f>
        <v>0</v>
      </c>
    </row>
    <row r="7" spans="1:42" ht="19.5" customHeight="1" x14ac:dyDescent="0.35">
      <c r="A7" s="6">
        <v>3</v>
      </c>
      <c r="B7" s="21" t="str">
        <f t="shared" si="0"/>
        <v>PAKIET !! kol AF  bład VIN !!bład VIN!!brak FLOTA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3" t="e">
        <f>INDEX(Arkusz2!G:H,MATCH('wprowadzenie-usunięcie w bazie'!AF7,Arkusz2!G:G,0),2)</f>
        <v>#N/A</v>
      </c>
      <c r="AF7" s="53" t="str">
        <f t="shared" ref="AF7:AF70" si="1">MID(E7,1,3)</f>
        <v/>
      </c>
      <c r="AG7" s="53">
        <f t="shared" ref="AG7:AG70" si="2">LEN(E7)</f>
        <v>0</v>
      </c>
    </row>
    <row r="8" spans="1:42" ht="19.5" customHeight="1" x14ac:dyDescent="0.35">
      <c r="A8" s="6">
        <v>4</v>
      </c>
      <c r="B8" s="21" t="str">
        <f t="shared" si="0"/>
        <v>PAKIET !! kol AF  bład VIN !!bład VIN!!brak FLOTA</v>
      </c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3" t="e">
        <f>INDEX(Arkusz2!G:H,MATCH('wprowadzenie-usunięcie w bazie'!AF8,Arkusz2!G:G,0),2)</f>
        <v>#N/A</v>
      </c>
      <c r="AF8" s="53" t="str">
        <f t="shared" si="1"/>
        <v/>
      </c>
      <c r="AG8" s="53">
        <f t="shared" si="2"/>
        <v>0</v>
      </c>
    </row>
    <row r="9" spans="1:42" ht="19.5" customHeight="1" x14ac:dyDescent="0.35">
      <c r="A9" s="6">
        <v>5</v>
      </c>
      <c r="B9" s="21" t="str">
        <f t="shared" si="0"/>
        <v>PAKIET !! kol AF  bład VIN !!bład VIN!!brak FLOTA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3" t="e">
        <f>INDEX(Arkusz2!G:H,MATCH('wprowadzenie-usunięcie w bazie'!AF9,Arkusz2!G:G,0),2)</f>
        <v>#N/A</v>
      </c>
      <c r="AF9" s="53" t="str">
        <f t="shared" si="1"/>
        <v/>
      </c>
      <c r="AG9" s="53">
        <f t="shared" si="2"/>
        <v>0</v>
      </c>
    </row>
    <row r="10" spans="1:42" ht="19.5" customHeight="1" x14ac:dyDescent="0.35">
      <c r="A10" s="6">
        <v>6</v>
      </c>
      <c r="B10" s="21" t="str">
        <f t="shared" si="0"/>
        <v>PAKIET !! kol AF  bład VIN !!bład VIN!!brak FLOTA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3" t="e">
        <f>INDEX(Arkusz2!G:H,MATCH('wprowadzenie-usunięcie w bazie'!AF10,Arkusz2!G:G,0),2)</f>
        <v>#N/A</v>
      </c>
      <c r="AF10" s="53" t="str">
        <f t="shared" si="1"/>
        <v/>
      </c>
      <c r="AG10" s="53">
        <f t="shared" si="2"/>
        <v>0</v>
      </c>
    </row>
    <row r="11" spans="1:42" ht="19.5" customHeight="1" x14ac:dyDescent="0.35">
      <c r="A11" s="6">
        <v>7</v>
      </c>
      <c r="B11" s="21" t="str">
        <f t="shared" si="0"/>
        <v>PAKIET !! kol AF  bład VIN !!bład VIN!!brak FLOTA</v>
      </c>
      <c r="C11" s="51"/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3" t="e">
        <f>INDEX(Arkusz2!G:H,MATCH('wprowadzenie-usunięcie w bazie'!AF11,Arkusz2!G:G,0),2)</f>
        <v>#N/A</v>
      </c>
      <c r="AF11" s="53" t="str">
        <f t="shared" si="1"/>
        <v/>
      </c>
      <c r="AG11" s="53">
        <f t="shared" si="2"/>
        <v>0</v>
      </c>
    </row>
    <row r="12" spans="1:42" ht="19.5" customHeight="1" x14ac:dyDescent="0.35">
      <c r="A12" s="6">
        <v>8</v>
      </c>
      <c r="B12" s="21" t="str">
        <f t="shared" si="0"/>
        <v>PAKIET !! kol AF  bład VIN !!bład VIN!!brak FLOTA</v>
      </c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3" t="e">
        <f>INDEX(Arkusz2!G:H,MATCH('wprowadzenie-usunięcie w bazie'!AF12,Arkusz2!G:G,0),2)</f>
        <v>#N/A</v>
      </c>
      <c r="AF12" s="53" t="str">
        <f t="shared" si="1"/>
        <v/>
      </c>
      <c r="AG12" s="53">
        <f t="shared" si="2"/>
        <v>0</v>
      </c>
    </row>
    <row r="13" spans="1:42" ht="19.5" customHeight="1" x14ac:dyDescent="0.35">
      <c r="A13" s="6">
        <v>9</v>
      </c>
      <c r="B13" s="21" t="str">
        <f t="shared" si="0"/>
        <v>PAKIET !! kol AF  bład VIN !!bład VIN!!brak FLOTA</v>
      </c>
      <c r="C13" s="51"/>
      <c r="D13" s="51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3" t="e">
        <f>INDEX(Arkusz2!G:H,MATCH('wprowadzenie-usunięcie w bazie'!AF13,Arkusz2!G:G,0),2)</f>
        <v>#N/A</v>
      </c>
      <c r="AF13" s="53" t="str">
        <f t="shared" si="1"/>
        <v/>
      </c>
      <c r="AG13" s="53">
        <f t="shared" si="2"/>
        <v>0</v>
      </c>
    </row>
    <row r="14" spans="1:42" ht="19.5" customHeight="1" x14ac:dyDescent="0.35">
      <c r="A14" s="6">
        <v>10</v>
      </c>
      <c r="B14" s="21" t="str">
        <f t="shared" si="0"/>
        <v>PAKIET !! kol AF  bład VIN !!bład VIN!!brak FLOTA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3" t="e">
        <f>INDEX(Arkusz2!G:H,MATCH('wprowadzenie-usunięcie w bazie'!AF14,Arkusz2!G:G,0),2)</f>
        <v>#N/A</v>
      </c>
      <c r="AF14" s="53" t="str">
        <f t="shared" si="1"/>
        <v/>
      </c>
      <c r="AG14" s="53">
        <f t="shared" si="2"/>
        <v>0</v>
      </c>
    </row>
    <row r="15" spans="1:42" ht="19.5" customHeight="1" x14ac:dyDescent="0.35">
      <c r="A15" s="6">
        <v>11</v>
      </c>
      <c r="B15" s="21" t="str">
        <f t="shared" si="0"/>
        <v>PAKIET !! kol AF  bład VIN !!bład VIN!!brak FLOTA</v>
      </c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3" t="e">
        <f>INDEX(Arkusz2!G:H,MATCH('wprowadzenie-usunięcie w bazie'!AF15,Arkusz2!G:G,0),2)</f>
        <v>#N/A</v>
      </c>
      <c r="AF15" s="53" t="str">
        <f t="shared" si="1"/>
        <v/>
      </c>
      <c r="AG15" s="53">
        <f t="shared" si="2"/>
        <v>0</v>
      </c>
    </row>
    <row r="16" spans="1:42" ht="19.5" customHeight="1" x14ac:dyDescent="0.35">
      <c r="A16" s="6">
        <v>12</v>
      </c>
      <c r="B16" s="21" t="str">
        <f t="shared" si="0"/>
        <v>PAKIET !! kol AF  bład VIN !!bład VIN!!brak FLOTA</v>
      </c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3" t="e">
        <f>INDEX(Arkusz2!G:H,MATCH('wprowadzenie-usunięcie w bazie'!AF16,Arkusz2!G:G,0),2)</f>
        <v>#N/A</v>
      </c>
      <c r="AF16" s="53" t="str">
        <f t="shared" si="1"/>
        <v/>
      </c>
      <c r="AG16" s="53">
        <f t="shared" si="2"/>
        <v>0</v>
      </c>
    </row>
    <row r="17" spans="1:33" ht="19.5" customHeight="1" x14ac:dyDescent="0.35">
      <c r="A17" s="6">
        <v>13</v>
      </c>
      <c r="B17" s="21" t="str">
        <f t="shared" si="0"/>
        <v>PAKIET !! kol AF  bład VIN !!bład VIN!!brak FLOTA</v>
      </c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3" t="e">
        <f>INDEX(Arkusz2!G:H,MATCH('wprowadzenie-usunięcie w bazie'!AF17,Arkusz2!G:G,0),2)</f>
        <v>#N/A</v>
      </c>
      <c r="AF17" s="53" t="str">
        <f t="shared" si="1"/>
        <v/>
      </c>
      <c r="AG17" s="53">
        <f t="shared" si="2"/>
        <v>0</v>
      </c>
    </row>
    <row r="18" spans="1:33" ht="19.5" customHeight="1" x14ac:dyDescent="0.35">
      <c r="A18" s="6">
        <v>14</v>
      </c>
      <c r="B18" s="21" t="str">
        <f t="shared" si="0"/>
        <v>PAKIET !! kol AF  bład VIN !!bład VIN!!brak FLOTA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3" t="e">
        <f>INDEX(Arkusz2!G:H,MATCH('wprowadzenie-usunięcie w bazie'!AF18,Arkusz2!G:G,0),2)</f>
        <v>#N/A</v>
      </c>
      <c r="AF18" s="53" t="str">
        <f t="shared" si="1"/>
        <v/>
      </c>
      <c r="AG18" s="53">
        <f t="shared" si="2"/>
        <v>0</v>
      </c>
    </row>
    <row r="19" spans="1:33" ht="19.5" customHeight="1" x14ac:dyDescent="0.35">
      <c r="A19" s="6">
        <v>15</v>
      </c>
      <c r="B19" s="21" t="str">
        <f t="shared" si="0"/>
        <v>PAKIET !! kol AF  bład VIN !!bład VIN!!brak FLOTA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3" t="e">
        <f>INDEX(Arkusz2!G:H,MATCH('wprowadzenie-usunięcie w bazie'!AF19,Arkusz2!G:G,0),2)</f>
        <v>#N/A</v>
      </c>
      <c r="AF19" s="53" t="str">
        <f t="shared" si="1"/>
        <v/>
      </c>
      <c r="AG19" s="53">
        <f t="shared" si="2"/>
        <v>0</v>
      </c>
    </row>
    <row r="20" spans="1:33" ht="19.5" customHeight="1" x14ac:dyDescent="0.35">
      <c r="A20" s="6">
        <v>16</v>
      </c>
      <c r="B20" s="21" t="str">
        <f t="shared" si="0"/>
        <v>PAKIET !! kol AF  bład VIN !!bład VIN!!brak FLOTA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3" t="e">
        <f>INDEX(Arkusz2!G:H,MATCH('wprowadzenie-usunięcie w bazie'!AF20,Arkusz2!G:G,0),2)</f>
        <v>#N/A</v>
      </c>
      <c r="AF20" s="53" t="str">
        <f t="shared" si="1"/>
        <v/>
      </c>
      <c r="AG20" s="53">
        <f t="shared" si="2"/>
        <v>0</v>
      </c>
    </row>
    <row r="21" spans="1:33" ht="19.5" customHeight="1" x14ac:dyDescent="0.35">
      <c r="A21" s="6">
        <v>17</v>
      </c>
      <c r="B21" s="21" t="str">
        <f t="shared" si="0"/>
        <v>PAKIET !! kol AF  bład VIN !!bład VIN!!brak FLOTA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3" t="e">
        <f>INDEX(Arkusz2!G:H,MATCH('wprowadzenie-usunięcie w bazie'!AF21,Arkusz2!G:G,0),2)</f>
        <v>#N/A</v>
      </c>
      <c r="AF21" s="53" t="str">
        <f t="shared" si="1"/>
        <v/>
      </c>
      <c r="AG21" s="53">
        <f t="shared" si="2"/>
        <v>0</v>
      </c>
    </row>
    <row r="22" spans="1:33" ht="19.5" customHeight="1" x14ac:dyDescent="0.35">
      <c r="A22" s="6">
        <v>18</v>
      </c>
      <c r="B22" s="21" t="str">
        <f t="shared" si="0"/>
        <v>PAKIET !! kol AF  bład VIN !!bład VIN!!brak FLOTA</v>
      </c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3" t="e">
        <f>INDEX(Arkusz2!G:H,MATCH('wprowadzenie-usunięcie w bazie'!AF22,Arkusz2!G:G,0),2)</f>
        <v>#N/A</v>
      </c>
      <c r="AF22" s="53" t="str">
        <f t="shared" si="1"/>
        <v/>
      </c>
      <c r="AG22" s="53">
        <f t="shared" si="2"/>
        <v>0</v>
      </c>
    </row>
    <row r="23" spans="1:33" ht="19.5" customHeight="1" x14ac:dyDescent="0.35">
      <c r="A23" s="6">
        <v>19</v>
      </c>
      <c r="B23" s="21" t="str">
        <f t="shared" si="0"/>
        <v>PAKIET !! kol AF  bład VIN !!bład VIN!!brak FLOTA</v>
      </c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3" t="e">
        <f>INDEX(Arkusz2!G:H,MATCH('wprowadzenie-usunięcie w bazie'!AF23,Arkusz2!G:G,0),2)</f>
        <v>#N/A</v>
      </c>
      <c r="AF23" s="53" t="str">
        <f t="shared" si="1"/>
        <v/>
      </c>
      <c r="AG23" s="53">
        <f t="shared" si="2"/>
        <v>0</v>
      </c>
    </row>
    <row r="24" spans="1:33" ht="19.5" customHeight="1" x14ac:dyDescent="0.35">
      <c r="A24" s="6">
        <v>20</v>
      </c>
      <c r="B24" s="21" t="str">
        <f t="shared" si="0"/>
        <v>PAKIET !! kol AF  bład VIN !!bład VIN!!brak FLOTA</v>
      </c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3" t="e">
        <f>INDEX(Arkusz2!G:H,MATCH('wprowadzenie-usunięcie w bazie'!AF24,Arkusz2!G:G,0),2)</f>
        <v>#N/A</v>
      </c>
      <c r="AF24" s="53" t="str">
        <f t="shared" si="1"/>
        <v/>
      </c>
      <c r="AG24" s="53">
        <f t="shared" si="2"/>
        <v>0</v>
      </c>
    </row>
    <row r="25" spans="1:33" ht="19.5" customHeight="1" x14ac:dyDescent="0.35">
      <c r="A25" s="6">
        <v>21</v>
      </c>
      <c r="B25" s="21" t="str">
        <f t="shared" si="0"/>
        <v>PAKIET !! kol AF  bład VIN !!bład VIN!!brak FLOTA</v>
      </c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3" t="e">
        <f>INDEX(Arkusz2!G:H,MATCH('wprowadzenie-usunięcie w bazie'!AF25,Arkusz2!G:G,0),2)</f>
        <v>#N/A</v>
      </c>
      <c r="AF25" s="53" t="str">
        <f t="shared" si="1"/>
        <v/>
      </c>
      <c r="AG25" s="53">
        <f t="shared" si="2"/>
        <v>0</v>
      </c>
    </row>
    <row r="26" spans="1:33" ht="19.5" customHeight="1" x14ac:dyDescent="0.35">
      <c r="A26" s="6">
        <v>22</v>
      </c>
      <c r="B26" s="21" t="str">
        <f t="shared" si="0"/>
        <v>PAKIET !! kol AF  bład VIN !!bład VIN!!brak FLOTA</v>
      </c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3" t="e">
        <f>INDEX(Arkusz2!G:H,MATCH('wprowadzenie-usunięcie w bazie'!AF26,Arkusz2!G:G,0),2)</f>
        <v>#N/A</v>
      </c>
      <c r="AF26" s="53" t="str">
        <f t="shared" si="1"/>
        <v/>
      </c>
      <c r="AG26" s="53">
        <f t="shared" si="2"/>
        <v>0</v>
      </c>
    </row>
    <row r="27" spans="1:33" ht="19.5" customHeight="1" x14ac:dyDescent="0.35">
      <c r="A27" s="6">
        <v>23</v>
      </c>
      <c r="B27" s="21" t="str">
        <f t="shared" si="0"/>
        <v>PAKIET !! kol AF  bład VIN !!bład VIN!!brak FLOTA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3" t="e">
        <f>INDEX(Arkusz2!G:H,MATCH('wprowadzenie-usunięcie w bazie'!AF27,Arkusz2!G:G,0),2)</f>
        <v>#N/A</v>
      </c>
      <c r="AF27" s="53" t="str">
        <f t="shared" si="1"/>
        <v/>
      </c>
      <c r="AG27" s="53">
        <f t="shared" si="2"/>
        <v>0</v>
      </c>
    </row>
    <row r="28" spans="1:33" ht="19.5" customHeight="1" x14ac:dyDescent="0.35">
      <c r="A28" s="6">
        <v>24</v>
      </c>
      <c r="B28" s="21" t="str">
        <f t="shared" si="0"/>
        <v>PAKIET !! kol AF  bład VIN !!bład VIN!!brak FLOTA</v>
      </c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3" t="e">
        <f>INDEX(Arkusz2!G:H,MATCH('wprowadzenie-usunięcie w bazie'!AF28,Arkusz2!G:G,0),2)</f>
        <v>#N/A</v>
      </c>
      <c r="AF28" s="53" t="str">
        <f t="shared" si="1"/>
        <v/>
      </c>
      <c r="AG28" s="53">
        <f t="shared" si="2"/>
        <v>0</v>
      </c>
    </row>
    <row r="29" spans="1:33" ht="19.5" customHeight="1" x14ac:dyDescent="0.35">
      <c r="A29" s="6">
        <v>25</v>
      </c>
      <c r="B29" s="21" t="str">
        <f t="shared" si="0"/>
        <v>PAKIET !! kol AF  bład VIN !!bład VIN!!brak FLOTA</v>
      </c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3" t="e">
        <f>INDEX(Arkusz2!G:H,MATCH('wprowadzenie-usunięcie w bazie'!AF29,Arkusz2!G:G,0),2)</f>
        <v>#N/A</v>
      </c>
      <c r="AF29" s="53" t="str">
        <f t="shared" si="1"/>
        <v/>
      </c>
      <c r="AG29" s="53">
        <f t="shared" si="2"/>
        <v>0</v>
      </c>
    </row>
    <row r="30" spans="1:33" ht="19.5" customHeight="1" x14ac:dyDescent="0.35">
      <c r="A30" s="6">
        <v>26</v>
      </c>
      <c r="B30" s="21" t="str">
        <f t="shared" si="0"/>
        <v>PAKIET !! kol AF  bład VIN !!bład VIN!!brak FLOTA</v>
      </c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3" t="e">
        <f>INDEX(Arkusz2!G:H,MATCH('wprowadzenie-usunięcie w bazie'!AF30,Arkusz2!G:G,0),2)</f>
        <v>#N/A</v>
      </c>
      <c r="AF30" s="53" t="str">
        <f t="shared" si="1"/>
        <v/>
      </c>
      <c r="AG30" s="53">
        <f t="shared" si="2"/>
        <v>0</v>
      </c>
    </row>
    <row r="31" spans="1:33" ht="19.5" customHeight="1" x14ac:dyDescent="0.35">
      <c r="A31" s="6">
        <v>27</v>
      </c>
      <c r="B31" s="21" t="str">
        <f t="shared" si="0"/>
        <v>PAKIET !! kol AF  bład VIN !!bład VIN!!brak FLOTA</v>
      </c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3" t="e">
        <f>INDEX(Arkusz2!G:H,MATCH('wprowadzenie-usunięcie w bazie'!AF31,Arkusz2!G:G,0),2)</f>
        <v>#N/A</v>
      </c>
      <c r="AF31" s="53" t="str">
        <f t="shared" si="1"/>
        <v/>
      </c>
      <c r="AG31" s="53">
        <f t="shared" si="2"/>
        <v>0</v>
      </c>
    </row>
    <row r="32" spans="1:33" ht="19.5" customHeight="1" x14ac:dyDescent="0.35">
      <c r="A32" s="6">
        <v>28</v>
      </c>
      <c r="B32" s="21" t="str">
        <f t="shared" si="0"/>
        <v>PAKIET !! kol AF  bład VIN !!bład VIN!!brak FLOTA</v>
      </c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3" t="e">
        <f>INDEX(Arkusz2!G:H,MATCH('wprowadzenie-usunięcie w bazie'!AF32,Arkusz2!G:G,0),2)</f>
        <v>#N/A</v>
      </c>
      <c r="AF32" s="53" t="str">
        <f t="shared" si="1"/>
        <v/>
      </c>
      <c r="AG32" s="53">
        <f t="shared" si="2"/>
        <v>0</v>
      </c>
    </row>
    <row r="33" spans="1:33" ht="19.5" customHeight="1" x14ac:dyDescent="0.35">
      <c r="A33" s="6">
        <v>29</v>
      </c>
      <c r="B33" s="21" t="str">
        <f t="shared" si="0"/>
        <v>PAKIET !! kol AF  bład VIN !!bład VIN!!brak FLOTA</v>
      </c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3" t="e">
        <f>INDEX(Arkusz2!G:H,MATCH('wprowadzenie-usunięcie w bazie'!AF33,Arkusz2!G:G,0),2)</f>
        <v>#N/A</v>
      </c>
      <c r="AF33" s="53" t="str">
        <f t="shared" si="1"/>
        <v/>
      </c>
      <c r="AG33" s="53">
        <f t="shared" si="2"/>
        <v>0</v>
      </c>
    </row>
    <row r="34" spans="1:33" ht="19.5" customHeight="1" x14ac:dyDescent="0.35">
      <c r="A34" s="6">
        <v>30</v>
      </c>
      <c r="B34" s="21" t="str">
        <f t="shared" si="0"/>
        <v>PAKIET !! kol AF  bład VIN !!bład VIN!!brak FLOTA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3" t="e">
        <f>INDEX(Arkusz2!G:H,MATCH('wprowadzenie-usunięcie w bazie'!AF34,Arkusz2!G:G,0),2)</f>
        <v>#N/A</v>
      </c>
      <c r="AF34" s="53" t="str">
        <f t="shared" si="1"/>
        <v/>
      </c>
      <c r="AG34" s="53">
        <f t="shared" si="2"/>
        <v>0</v>
      </c>
    </row>
    <row r="35" spans="1:33" ht="19.5" customHeight="1" x14ac:dyDescent="0.35">
      <c r="A35" s="6">
        <v>31</v>
      </c>
      <c r="B35" s="21" t="str">
        <f t="shared" si="0"/>
        <v>PAKIET !! kol AF  bład VIN !!bład VIN!!brak FLOTA</v>
      </c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3" t="e">
        <f>INDEX(Arkusz2!G:H,MATCH('wprowadzenie-usunięcie w bazie'!AF35,Arkusz2!G:G,0),2)</f>
        <v>#N/A</v>
      </c>
      <c r="AF35" s="53" t="str">
        <f t="shared" si="1"/>
        <v/>
      </c>
      <c r="AG35" s="53">
        <f t="shared" si="2"/>
        <v>0</v>
      </c>
    </row>
    <row r="36" spans="1:33" ht="19.5" customHeight="1" x14ac:dyDescent="0.35">
      <c r="A36" s="6">
        <v>32</v>
      </c>
      <c r="B36" s="21" t="str">
        <f t="shared" si="0"/>
        <v>PAKIET !! kol AF  bład VIN !!bład VIN!!brak FLOTA</v>
      </c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3" t="e">
        <f>INDEX(Arkusz2!G:H,MATCH('wprowadzenie-usunięcie w bazie'!AF36,Arkusz2!G:G,0),2)</f>
        <v>#N/A</v>
      </c>
      <c r="AF36" s="53" t="str">
        <f t="shared" si="1"/>
        <v/>
      </c>
      <c r="AG36" s="53">
        <f t="shared" si="2"/>
        <v>0</v>
      </c>
    </row>
    <row r="37" spans="1:33" ht="19.5" customHeight="1" x14ac:dyDescent="0.35">
      <c r="A37" s="6">
        <v>33</v>
      </c>
      <c r="B37" s="21" t="str">
        <f t="shared" si="0"/>
        <v>PAKIET !! kol AF  bład VIN !!bład VIN!!brak FLOTA</v>
      </c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3" t="e">
        <f>INDEX(Arkusz2!G:H,MATCH('wprowadzenie-usunięcie w bazie'!AF37,Arkusz2!G:G,0),2)</f>
        <v>#N/A</v>
      </c>
      <c r="AF37" s="53" t="str">
        <f t="shared" si="1"/>
        <v/>
      </c>
      <c r="AG37" s="53">
        <f t="shared" si="2"/>
        <v>0</v>
      </c>
    </row>
    <row r="38" spans="1:33" ht="19.5" customHeight="1" x14ac:dyDescent="0.35">
      <c r="A38" s="6">
        <v>34</v>
      </c>
      <c r="B38" s="21" t="str">
        <f t="shared" si="0"/>
        <v>PAKIET !! kol AF  bład VIN !!bład VIN!!brak FLOTA</v>
      </c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3" t="e">
        <f>INDEX(Arkusz2!G:H,MATCH('wprowadzenie-usunięcie w bazie'!AF38,Arkusz2!G:G,0),2)</f>
        <v>#N/A</v>
      </c>
      <c r="AF38" s="53" t="str">
        <f t="shared" si="1"/>
        <v/>
      </c>
      <c r="AG38" s="53">
        <f t="shared" si="2"/>
        <v>0</v>
      </c>
    </row>
    <row r="39" spans="1:33" ht="19.5" customHeight="1" x14ac:dyDescent="0.35">
      <c r="A39" s="6">
        <v>35</v>
      </c>
      <c r="B39" s="21" t="str">
        <f t="shared" si="0"/>
        <v>PAKIET !! kol AF  bład VIN !!bład VIN!!brak FLOTA</v>
      </c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3" t="e">
        <f>INDEX(Arkusz2!G:H,MATCH('wprowadzenie-usunięcie w bazie'!AF39,Arkusz2!G:G,0),2)</f>
        <v>#N/A</v>
      </c>
      <c r="AF39" s="53" t="str">
        <f t="shared" si="1"/>
        <v/>
      </c>
      <c r="AG39" s="53">
        <f t="shared" si="2"/>
        <v>0</v>
      </c>
    </row>
    <row r="40" spans="1:33" ht="19.5" customHeight="1" x14ac:dyDescent="0.35">
      <c r="A40" s="6">
        <v>36</v>
      </c>
      <c r="B40" s="21" t="str">
        <f t="shared" si="0"/>
        <v>PAKIET !! kol AF  bład VIN !!bład VIN!!brak FLOTA</v>
      </c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3" t="e">
        <f>INDEX(Arkusz2!G:H,MATCH('wprowadzenie-usunięcie w bazie'!AF40,Arkusz2!G:G,0),2)</f>
        <v>#N/A</v>
      </c>
      <c r="AF40" s="53" t="str">
        <f t="shared" si="1"/>
        <v/>
      </c>
      <c r="AG40" s="53">
        <f t="shared" si="2"/>
        <v>0</v>
      </c>
    </row>
    <row r="41" spans="1:33" ht="19.5" customHeight="1" x14ac:dyDescent="0.35">
      <c r="A41" s="6">
        <v>37</v>
      </c>
      <c r="B41" s="21" t="str">
        <f t="shared" si="0"/>
        <v>PAKIET !! kol AF  bład VIN !!bład VIN!!brak FLOTA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3" t="e">
        <f>INDEX(Arkusz2!G:H,MATCH('wprowadzenie-usunięcie w bazie'!AF41,Arkusz2!G:G,0),2)</f>
        <v>#N/A</v>
      </c>
      <c r="AF41" s="53" t="str">
        <f t="shared" si="1"/>
        <v/>
      </c>
      <c r="AG41" s="53">
        <f t="shared" si="2"/>
        <v>0</v>
      </c>
    </row>
    <row r="42" spans="1:33" ht="19.5" customHeight="1" x14ac:dyDescent="0.35">
      <c r="A42" s="6">
        <v>38</v>
      </c>
      <c r="B42" s="21" t="str">
        <f t="shared" si="0"/>
        <v>PAKIET !! kol AF  bład VIN !!bład VIN!!brak FLOTA</v>
      </c>
      <c r="C42" s="51"/>
      <c r="D42" s="51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3" t="e">
        <f>INDEX(Arkusz2!G:H,MATCH('wprowadzenie-usunięcie w bazie'!AF42,Arkusz2!G:G,0),2)</f>
        <v>#N/A</v>
      </c>
      <c r="AF42" s="53" t="str">
        <f t="shared" si="1"/>
        <v/>
      </c>
      <c r="AG42" s="53">
        <f t="shared" si="2"/>
        <v>0</v>
      </c>
    </row>
    <row r="43" spans="1:33" ht="19.5" customHeight="1" x14ac:dyDescent="0.35">
      <c r="A43" s="6">
        <v>39</v>
      </c>
      <c r="B43" s="21" t="str">
        <f t="shared" si="0"/>
        <v>PAKIET !! kol AF  bład VIN !!bład VIN!!brak FLOTA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3" t="e">
        <f>INDEX(Arkusz2!G:H,MATCH('wprowadzenie-usunięcie w bazie'!AF43,Arkusz2!G:G,0),2)</f>
        <v>#N/A</v>
      </c>
      <c r="AF43" s="53" t="str">
        <f t="shared" si="1"/>
        <v/>
      </c>
      <c r="AG43" s="53">
        <f t="shared" si="2"/>
        <v>0</v>
      </c>
    </row>
    <row r="44" spans="1:33" ht="19.5" customHeight="1" x14ac:dyDescent="0.35">
      <c r="A44" s="6">
        <v>40</v>
      </c>
      <c r="B44" s="21" t="str">
        <f t="shared" si="0"/>
        <v>PAKIET !! kol AF  bład VIN !!bład VIN!!brak FLOTA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3" t="e">
        <f>INDEX(Arkusz2!G:H,MATCH('wprowadzenie-usunięcie w bazie'!AF44,Arkusz2!G:G,0),2)</f>
        <v>#N/A</v>
      </c>
      <c r="AF44" s="53" t="str">
        <f t="shared" si="1"/>
        <v/>
      </c>
      <c r="AG44" s="53">
        <f t="shared" si="2"/>
        <v>0</v>
      </c>
    </row>
    <row r="45" spans="1:33" ht="19.5" customHeight="1" x14ac:dyDescent="0.35">
      <c r="A45" s="6">
        <v>41</v>
      </c>
      <c r="B45" s="21" t="str">
        <f t="shared" si="0"/>
        <v>PAKIET !! kol AF  bład VIN !!bład VIN!!brak FLOTA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3" t="e">
        <f>INDEX(Arkusz2!G:H,MATCH('wprowadzenie-usunięcie w bazie'!AF45,Arkusz2!G:G,0),2)</f>
        <v>#N/A</v>
      </c>
      <c r="AF45" s="53" t="str">
        <f t="shared" si="1"/>
        <v/>
      </c>
      <c r="AG45" s="53">
        <f t="shared" si="2"/>
        <v>0</v>
      </c>
    </row>
    <row r="46" spans="1:33" ht="19.5" customHeight="1" x14ac:dyDescent="0.35">
      <c r="A46" s="6">
        <v>42</v>
      </c>
      <c r="B46" s="21" t="str">
        <f t="shared" si="0"/>
        <v>PAKIET !! kol AF  bład VIN !!bład VIN!!brak FLOTA</v>
      </c>
      <c r="C46" s="51"/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3" t="e">
        <f>INDEX(Arkusz2!G:H,MATCH('wprowadzenie-usunięcie w bazie'!AF46,Arkusz2!G:G,0),2)</f>
        <v>#N/A</v>
      </c>
      <c r="AF46" s="53" t="str">
        <f t="shared" si="1"/>
        <v/>
      </c>
      <c r="AG46" s="53">
        <f t="shared" si="2"/>
        <v>0</v>
      </c>
    </row>
    <row r="47" spans="1:33" ht="19.5" customHeight="1" x14ac:dyDescent="0.35">
      <c r="A47" s="6">
        <v>43</v>
      </c>
      <c r="B47" s="21" t="str">
        <f t="shared" si="0"/>
        <v>PAKIET !! kol AF  bład VIN !!bład VIN!!brak FLOTA</v>
      </c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3" t="e">
        <f>INDEX(Arkusz2!G:H,MATCH('wprowadzenie-usunięcie w bazie'!AF47,Arkusz2!G:G,0),2)</f>
        <v>#N/A</v>
      </c>
      <c r="AF47" s="53" t="str">
        <f t="shared" si="1"/>
        <v/>
      </c>
      <c r="AG47" s="53">
        <f t="shared" si="2"/>
        <v>0</v>
      </c>
    </row>
    <row r="48" spans="1:33" ht="19.5" customHeight="1" x14ac:dyDescent="0.35">
      <c r="A48" s="6">
        <v>44</v>
      </c>
      <c r="B48" s="21" t="str">
        <f t="shared" si="0"/>
        <v>PAKIET !! kol AF  bład VIN !!bład VIN!!brak FLOTA</v>
      </c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3" t="e">
        <f>INDEX(Arkusz2!G:H,MATCH('wprowadzenie-usunięcie w bazie'!AF48,Arkusz2!G:G,0),2)</f>
        <v>#N/A</v>
      </c>
      <c r="AF48" s="53" t="str">
        <f t="shared" si="1"/>
        <v/>
      </c>
      <c r="AG48" s="53">
        <f t="shared" si="2"/>
        <v>0</v>
      </c>
    </row>
    <row r="49" spans="1:33" ht="19.5" customHeight="1" x14ac:dyDescent="0.35">
      <c r="A49" s="6">
        <v>45</v>
      </c>
      <c r="B49" s="21" t="str">
        <f t="shared" si="0"/>
        <v>PAKIET !! kol AF  bład VIN !!bład VIN!!brak FLOTA</v>
      </c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3" t="e">
        <f>INDEX(Arkusz2!G:H,MATCH('wprowadzenie-usunięcie w bazie'!AF49,Arkusz2!G:G,0),2)</f>
        <v>#N/A</v>
      </c>
      <c r="AF49" s="53" t="str">
        <f t="shared" si="1"/>
        <v/>
      </c>
      <c r="AG49" s="53">
        <f t="shared" si="2"/>
        <v>0</v>
      </c>
    </row>
    <row r="50" spans="1:33" ht="19.5" customHeight="1" x14ac:dyDescent="0.35">
      <c r="A50" s="6">
        <v>46</v>
      </c>
      <c r="B50" s="21" t="str">
        <f t="shared" si="0"/>
        <v>PAKIET !! kol AF  bład VIN !!bład VIN!!brak FLOTA</v>
      </c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3" t="e">
        <f>INDEX(Arkusz2!G:H,MATCH('wprowadzenie-usunięcie w bazie'!AF50,Arkusz2!G:G,0),2)</f>
        <v>#N/A</v>
      </c>
      <c r="AF50" s="53" t="str">
        <f t="shared" si="1"/>
        <v/>
      </c>
      <c r="AG50" s="53">
        <f t="shared" si="2"/>
        <v>0</v>
      </c>
    </row>
    <row r="51" spans="1:33" ht="19.5" customHeight="1" x14ac:dyDescent="0.35">
      <c r="A51" s="6">
        <v>47</v>
      </c>
      <c r="B51" s="21" t="str">
        <f t="shared" si="0"/>
        <v>PAKIET !! kol AF  bład VIN !!bład VIN!!brak FLOTA</v>
      </c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3" t="e">
        <f>INDEX(Arkusz2!G:H,MATCH('wprowadzenie-usunięcie w bazie'!AF51,Arkusz2!G:G,0),2)</f>
        <v>#N/A</v>
      </c>
      <c r="AF51" s="53" t="str">
        <f t="shared" si="1"/>
        <v/>
      </c>
      <c r="AG51" s="53">
        <f t="shared" si="2"/>
        <v>0</v>
      </c>
    </row>
    <row r="52" spans="1:33" ht="19.5" customHeight="1" x14ac:dyDescent="0.35">
      <c r="A52" s="6">
        <v>48</v>
      </c>
      <c r="B52" s="21" t="str">
        <f t="shared" si="0"/>
        <v>PAKIET !! kol AF  bład VIN !!bład VIN!!brak FLOTA</v>
      </c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3" t="e">
        <f>INDEX(Arkusz2!G:H,MATCH('wprowadzenie-usunięcie w bazie'!AF52,Arkusz2!G:G,0),2)</f>
        <v>#N/A</v>
      </c>
      <c r="AF52" s="53" t="str">
        <f t="shared" si="1"/>
        <v/>
      </c>
      <c r="AG52" s="53">
        <f t="shared" si="2"/>
        <v>0</v>
      </c>
    </row>
    <row r="53" spans="1:33" ht="19.5" customHeight="1" x14ac:dyDescent="0.35">
      <c r="A53" s="6">
        <v>49</v>
      </c>
      <c r="B53" s="21" t="str">
        <f t="shared" si="0"/>
        <v>PAKIET !! kol AF  bład VIN !!bład VIN!!brak FLOTA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3" t="e">
        <f>INDEX(Arkusz2!G:H,MATCH('wprowadzenie-usunięcie w bazie'!AF53,Arkusz2!G:G,0),2)</f>
        <v>#N/A</v>
      </c>
      <c r="AF53" s="53" t="str">
        <f t="shared" si="1"/>
        <v/>
      </c>
      <c r="AG53" s="53">
        <f t="shared" si="2"/>
        <v>0</v>
      </c>
    </row>
    <row r="54" spans="1:33" ht="19.5" customHeight="1" x14ac:dyDescent="0.35">
      <c r="A54" s="6">
        <v>50</v>
      </c>
      <c r="B54" s="21" t="str">
        <f t="shared" si="0"/>
        <v>PAKIET !! kol AF  bład VIN !!bład VIN!!brak FLOTA</v>
      </c>
      <c r="C54" s="51"/>
      <c r="D54" s="51"/>
      <c r="E54" s="51"/>
      <c r="F54" s="51"/>
      <c r="G54" s="51"/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3" t="e">
        <f>INDEX(Arkusz2!G:H,MATCH('wprowadzenie-usunięcie w bazie'!AF54,Arkusz2!G:G,0),2)</f>
        <v>#N/A</v>
      </c>
      <c r="AF54" s="53" t="str">
        <f t="shared" si="1"/>
        <v/>
      </c>
      <c r="AG54" s="53">
        <f t="shared" si="2"/>
        <v>0</v>
      </c>
    </row>
    <row r="55" spans="1:33" ht="19.5" customHeight="1" x14ac:dyDescent="0.35">
      <c r="A55" s="6">
        <v>51</v>
      </c>
      <c r="B55" s="21" t="str">
        <f t="shared" si="0"/>
        <v>PAKIET !! kol AF  bład VIN !!bład VIN!!brak FLOTA</v>
      </c>
      <c r="C55" s="51"/>
      <c r="D55" s="51"/>
      <c r="E55" s="51"/>
      <c r="F55" s="51"/>
      <c r="G55" s="51"/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3" t="e">
        <f>INDEX(Arkusz2!G:H,MATCH('wprowadzenie-usunięcie w bazie'!AF55,Arkusz2!G:G,0),2)</f>
        <v>#N/A</v>
      </c>
      <c r="AF55" s="53" t="str">
        <f t="shared" si="1"/>
        <v/>
      </c>
      <c r="AG55" s="53">
        <f t="shared" si="2"/>
        <v>0</v>
      </c>
    </row>
    <row r="56" spans="1:33" ht="19.5" customHeight="1" x14ac:dyDescent="0.35">
      <c r="A56" s="6">
        <v>52</v>
      </c>
      <c r="B56" s="21" t="str">
        <f t="shared" si="0"/>
        <v>PAKIET !! kol AF  bład VIN !!bład VIN!!brak FLOTA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3" t="e">
        <f>INDEX(Arkusz2!G:H,MATCH('wprowadzenie-usunięcie w bazie'!AF56,Arkusz2!G:G,0),2)</f>
        <v>#N/A</v>
      </c>
      <c r="AF56" s="53" t="str">
        <f t="shared" si="1"/>
        <v/>
      </c>
      <c r="AG56" s="53">
        <f t="shared" si="2"/>
        <v>0</v>
      </c>
    </row>
    <row r="57" spans="1:33" ht="19.5" customHeight="1" x14ac:dyDescent="0.35">
      <c r="A57" s="6">
        <v>53</v>
      </c>
      <c r="B57" s="21" t="str">
        <f t="shared" si="0"/>
        <v>PAKIET !! kol AF  bład VIN !!bład VIN!!brak FLOTA</v>
      </c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3" t="e">
        <f>INDEX(Arkusz2!G:H,MATCH('wprowadzenie-usunięcie w bazie'!AF57,Arkusz2!G:G,0),2)</f>
        <v>#N/A</v>
      </c>
      <c r="AF57" s="53" t="str">
        <f t="shared" si="1"/>
        <v/>
      </c>
      <c r="AG57" s="53">
        <f t="shared" si="2"/>
        <v>0</v>
      </c>
    </row>
    <row r="58" spans="1:33" ht="19.5" customHeight="1" x14ac:dyDescent="0.35">
      <c r="A58" s="6">
        <v>54</v>
      </c>
      <c r="B58" s="21" t="str">
        <f t="shared" si="0"/>
        <v>PAKIET !! kol AF  bład VIN !!bład VIN!!brak FLOTA</v>
      </c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  <c r="AA58" s="51"/>
      <c r="AB58" s="51"/>
      <c r="AC58" s="51"/>
      <c r="AD58" s="51"/>
      <c r="AE58" s="53" t="e">
        <f>INDEX(Arkusz2!G:H,MATCH('wprowadzenie-usunięcie w bazie'!AF58,Arkusz2!G:G,0),2)</f>
        <v>#N/A</v>
      </c>
      <c r="AF58" s="53" t="str">
        <f t="shared" si="1"/>
        <v/>
      </c>
      <c r="AG58" s="53">
        <f t="shared" si="2"/>
        <v>0</v>
      </c>
    </row>
    <row r="59" spans="1:33" ht="19.5" customHeight="1" x14ac:dyDescent="0.35">
      <c r="A59" s="6">
        <v>55</v>
      </c>
      <c r="B59" s="21" t="str">
        <f t="shared" si="0"/>
        <v>PAKIET !! kol AF  bład VIN !!bład VIN!!brak FLOTA</v>
      </c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3" t="e">
        <f>INDEX(Arkusz2!G:H,MATCH('wprowadzenie-usunięcie w bazie'!AF59,Arkusz2!G:G,0),2)</f>
        <v>#N/A</v>
      </c>
      <c r="AF59" s="53" t="str">
        <f t="shared" si="1"/>
        <v/>
      </c>
      <c r="AG59" s="53">
        <f t="shared" si="2"/>
        <v>0</v>
      </c>
    </row>
    <row r="60" spans="1:33" ht="19.5" customHeight="1" x14ac:dyDescent="0.35">
      <c r="A60" s="6">
        <v>56</v>
      </c>
      <c r="B60" s="21" t="str">
        <f t="shared" si="0"/>
        <v>PAKIET !! kol AF  bład VIN !!bład VIN!!brak FLOTA</v>
      </c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3" t="e">
        <f>INDEX(Arkusz2!G:H,MATCH('wprowadzenie-usunięcie w bazie'!AF60,Arkusz2!G:G,0),2)</f>
        <v>#N/A</v>
      </c>
      <c r="AF60" s="53" t="str">
        <f t="shared" si="1"/>
        <v/>
      </c>
      <c r="AG60" s="53">
        <f t="shared" si="2"/>
        <v>0</v>
      </c>
    </row>
    <row r="61" spans="1:33" ht="19.5" customHeight="1" x14ac:dyDescent="0.35">
      <c r="A61" s="6">
        <v>57</v>
      </c>
      <c r="B61" s="21" t="str">
        <f t="shared" si="0"/>
        <v>PAKIET !! kol AF  bład VIN !!bład VIN!!brak FLOTA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3" t="e">
        <f>INDEX(Arkusz2!G:H,MATCH('wprowadzenie-usunięcie w bazie'!AF61,Arkusz2!G:G,0),2)</f>
        <v>#N/A</v>
      </c>
      <c r="AF61" s="53" t="str">
        <f t="shared" si="1"/>
        <v/>
      </c>
      <c r="AG61" s="53">
        <f t="shared" si="2"/>
        <v>0</v>
      </c>
    </row>
    <row r="62" spans="1:33" ht="19.5" customHeight="1" x14ac:dyDescent="0.35">
      <c r="A62" s="6">
        <v>58</v>
      </c>
      <c r="B62" s="21" t="str">
        <f t="shared" si="0"/>
        <v>PAKIET !! kol AF  bład VIN !!bład VIN!!brak FLOTA</v>
      </c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3" t="e">
        <f>INDEX(Arkusz2!G:H,MATCH('wprowadzenie-usunięcie w bazie'!AF62,Arkusz2!G:G,0),2)</f>
        <v>#N/A</v>
      </c>
      <c r="AF62" s="53" t="str">
        <f t="shared" si="1"/>
        <v/>
      </c>
      <c r="AG62" s="53">
        <f t="shared" si="2"/>
        <v>0</v>
      </c>
    </row>
    <row r="63" spans="1:33" ht="19.5" customHeight="1" x14ac:dyDescent="0.35">
      <c r="A63" s="6">
        <v>59</v>
      </c>
      <c r="B63" s="21" t="str">
        <f t="shared" si="0"/>
        <v>PAKIET !! kol AF  bład VIN !!bład VIN!!brak FLOTA</v>
      </c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3" t="e">
        <f>INDEX(Arkusz2!G:H,MATCH('wprowadzenie-usunięcie w bazie'!AF63,Arkusz2!G:G,0),2)</f>
        <v>#N/A</v>
      </c>
      <c r="AF63" s="53" t="str">
        <f t="shared" si="1"/>
        <v/>
      </c>
      <c r="AG63" s="53">
        <f t="shared" si="2"/>
        <v>0</v>
      </c>
    </row>
    <row r="64" spans="1:33" ht="19.5" customHeight="1" x14ac:dyDescent="0.35">
      <c r="A64" s="6">
        <v>60</v>
      </c>
      <c r="B64" s="21" t="str">
        <f t="shared" si="0"/>
        <v>PAKIET !! kol AF  bład VIN !!bład VIN!!brak FLOTA</v>
      </c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3" t="e">
        <f>INDEX(Arkusz2!G:H,MATCH('wprowadzenie-usunięcie w bazie'!AF64,Arkusz2!G:G,0),2)</f>
        <v>#N/A</v>
      </c>
      <c r="AF64" s="53" t="str">
        <f t="shared" si="1"/>
        <v/>
      </c>
      <c r="AG64" s="53">
        <f t="shared" si="2"/>
        <v>0</v>
      </c>
    </row>
    <row r="65" spans="1:33" ht="19.5" customHeight="1" x14ac:dyDescent="0.35">
      <c r="A65" s="6">
        <v>61</v>
      </c>
      <c r="B65" s="21" t="str">
        <f t="shared" si="0"/>
        <v>PAKIET !! kol AF  bład VIN !!bład VIN!!brak FLOTA</v>
      </c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3" t="e">
        <f>INDEX(Arkusz2!G:H,MATCH('wprowadzenie-usunięcie w bazie'!AF65,Arkusz2!G:G,0),2)</f>
        <v>#N/A</v>
      </c>
      <c r="AF65" s="53" t="str">
        <f t="shared" si="1"/>
        <v/>
      </c>
      <c r="AG65" s="53">
        <f t="shared" si="2"/>
        <v>0</v>
      </c>
    </row>
    <row r="66" spans="1:33" ht="19.5" customHeight="1" x14ac:dyDescent="0.35">
      <c r="A66" s="6">
        <v>62</v>
      </c>
      <c r="B66" s="21" t="str">
        <f t="shared" si="0"/>
        <v>PAKIET !! kol AF  bład VIN !!bład VIN!!brak FLOTA</v>
      </c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3" t="e">
        <f>INDEX(Arkusz2!G:H,MATCH('wprowadzenie-usunięcie w bazie'!AF66,Arkusz2!G:G,0),2)</f>
        <v>#N/A</v>
      </c>
      <c r="AF66" s="53" t="str">
        <f t="shared" si="1"/>
        <v/>
      </c>
      <c r="AG66" s="53">
        <f t="shared" si="2"/>
        <v>0</v>
      </c>
    </row>
    <row r="67" spans="1:33" ht="19.5" customHeight="1" x14ac:dyDescent="0.35">
      <c r="A67" s="6">
        <v>63</v>
      </c>
      <c r="B67" s="21" t="str">
        <f t="shared" si="0"/>
        <v>PAKIET !! kol AF  bład VIN !!bład VIN!!brak FLOTA</v>
      </c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3" t="e">
        <f>INDEX(Arkusz2!G:H,MATCH('wprowadzenie-usunięcie w bazie'!AF67,Arkusz2!G:G,0),2)</f>
        <v>#N/A</v>
      </c>
      <c r="AF67" s="53" t="str">
        <f t="shared" si="1"/>
        <v/>
      </c>
      <c r="AG67" s="53">
        <f t="shared" si="2"/>
        <v>0</v>
      </c>
    </row>
    <row r="68" spans="1:33" ht="19.5" customHeight="1" x14ac:dyDescent="0.35">
      <c r="A68" s="6">
        <v>64</v>
      </c>
      <c r="B68" s="21" t="str">
        <f t="shared" si="0"/>
        <v>PAKIET !! kol AF  bład VIN !!bład VIN!!brak FLOTA</v>
      </c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3" t="e">
        <f>INDEX(Arkusz2!G:H,MATCH('wprowadzenie-usunięcie w bazie'!AF68,Arkusz2!G:G,0),2)</f>
        <v>#N/A</v>
      </c>
      <c r="AF68" s="53" t="str">
        <f t="shared" si="1"/>
        <v/>
      </c>
      <c r="AG68" s="53">
        <f t="shared" si="2"/>
        <v>0</v>
      </c>
    </row>
    <row r="69" spans="1:33" ht="19.5" customHeight="1" x14ac:dyDescent="0.35">
      <c r="A69" s="6">
        <v>65</v>
      </c>
      <c r="B69" s="21" t="str">
        <f t="shared" si="0"/>
        <v>PAKIET !! kol AF  bład VIN !!bład VIN!!brak FLOTA</v>
      </c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3" t="e">
        <f>INDEX(Arkusz2!G:H,MATCH('wprowadzenie-usunięcie w bazie'!AF69,Arkusz2!G:G,0),2)</f>
        <v>#N/A</v>
      </c>
      <c r="AF69" s="53" t="str">
        <f t="shared" si="1"/>
        <v/>
      </c>
      <c r="AG69" s="53">
        <f t="shared" si="2"/>
        <v>0</v>
      </c>
    </row>
    <row r="70" spans="1:33" ht="19.5" customHeight="1" x14ac:dyDescent="0.35">
      <c r="A70" s="6">
        <v>66</v>
      </c>
      <c r="B70" s="21" t="str">
        <f t="shared" ref="B70:B133" si="3">IF(AC70="","PAKIET !! kol AF ","")&amp; IF(E70=0," bład VIN !!","")&amp;IF(AG70&lt;&gt;17,"bład VIN!!","")&amp;IF(F70="","brak FLOTA","")</f>
        <v>PAKIET !! kol AF  bład VIN !!bład VIN!!brak FLOTA</v>
      </c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3" t="e">
        <f>INDEX(Arkusz2!G:H,MATCH('wprowadzenie-usunięcie w bazie'!AF70,Arkusz2!G:G,0),2)</f>
        <v>#N/A</v>
      </c>
      <c r="AF70" s="53" t="str">
        <f t="shared" si="1"/>
        <v/>
      </c>
      <c r="AG70" s="53">
        <f t="shared" si="2"/>
        <v>0</v>
      </c>
    </row>
    <row r="71" spans="1:33" ht="19.5" customHeight="1" x14ac:dyDescent="0.35">
      <c r="A71" s="6">
        <v>67</v>
      </c>
      <c r="B71" s="21" t="str">
        <f t="shared" si="3"/>
        <v>PAKIET !! kol AF  bład VIN !!bład VIN!!brak FLOTA</v>
      </c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3" t="e">
        <f>INDEX(Arkusz2!G:H,MATCH('wprowadzenie-usunięcie w bazie'!AF71,Arkusz2!G:G,0),2)</f>
        <v>#N/A</v>
      </c>
      <c r="AF71" s="53" t="str">
        <f t="shared" ref="AF71:AF134" si="4">MID(E71,1,3)</f>
        <v/>
      </c>
      <c r="AG71" s="53">
        <f t="shared" ref="AG71:AG134" si="5">LEN(E71)</f>
        <v>0</v>
      </c>
    </row>
    <row r="72" spans="1:33" ht="19.5" customHeight="1" x14ac:dyDescent="0.35">
      <c r="A72" s="6">
        <v>68</v>
      </c>
      <c r="B72" s="21" t="str">
        <f t="shared" si="3"/>
        <v>PAKIET !! kol AF  bład VIN !!bład VIN!!brak FLOTA</v>
      </c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3" t="e">
        <f>INDEX(Arkusz2!G:H,MATCH('wprowadzenie-usunięcie w bazie'!AF72,Arkusz2!G:G,0),2)</f>
        <v>#N/A</v>
      </c>
      <c r="AF72" s="53" t="str">
        <f t="shared" si="4"/>
        <v/>
      </c>
      <c r="AG72" s="53">
        <f t="shared" si="5"/>
        <v>0</v>
      </c>
    </row>
    <row r="73" spans="1:33" ht="19.5" customHeight="1" x14ac:dyDescent="0.35">
      <c r="A73" s="6">
        <v>69</v>
      </c>
      <c r="B73" s="21" t="str">
        <f t="shared" si="3"/>
        <v>PAKIET !! kol AF  bład VIN !!bład VIN!!brak FLOTA</v>
      </c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3" t="e">
        <f>INDEX(Arkusz2!G:H,MATCH('wprowadzenie-usunięcie w bazie'!AF73,Arkusz2!G:G,0),2)</f>
        <v>#N/A</v>
      </c>
      <c r="AF73" s="53" t="str">
        <f t="shared" si="4"/>
        <v/>
      </c>
      <c r="AG73" s="53">
        <f t="shared" si="5"/>
        <v>0</v>
      </c>
    </row>
    <row r="74" spans="1:33" ht="19.5" customHeight="1" x14ac:dyDescent="0.35">
      <c r="A74" s="6">
        <v>70</v>
      </c>
      <c r="B74" s="21" t="str">
        <f t="shared" si="3"/>
        <v>PAKIET !! kol AF  bład VIN !!bład VIN!!brak FLOTA</v>
      </c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  <c r="AA74" s="51"/>
      <c r="AB74" s="51"/>
      <c r="AC74" s="51"/>
      <c r="AD74" s="51"/>
      <c r="AE74" s="53" t="e">
        <f>INDEX(Arkusz2!G:H,MATCH('wprowadzenie-usunięcie w bazie'!AF74,Arkusz2!G:G,0),2)</f>
        <v>#N/A</v>
      </c>
      <c r="AF74" s="53" t="str">
        <f t="shared" si="4"/>
        <v/>
      </c>
      <c r="AG74" s="53">
        <f t="shared" si="5"/>
        <v>0</v>
      </c>
    </row>
    <row r="75" spans="1:33" ht="19.5" customHeight="1" x14ac:dyDescent="0.35">
      <c r="A75" s="6">
        <v>71</v>
      </c>
      <c r="B75" s="21" t="str">
        <f t="shared" si="3"/>
        <v>PAKIET !! kol AF  bład VIN !!bład VIN!!brak FLOTA</v>
      </c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  <c r="AA75" s="51"/>
      <c r="AB75" s="51"/>
      <c r="AC75" s="51"/>
      <c r="AD75" s="51"/>
      <c r="AE75" s="53" t="e">
        <f>INDEX(Arkusz2!G:H,MATCH('wprowadzenie-usunięcie w bazie'!AF75,Arkusz2!G:G,0),2)</f>
        <v>#N/A</v>
      </c>
      <c r="AF75" s="53" t="str">
        <f t="shared" si="4"/>
        <v/>
      </c>
      <c r="AG75" s="53">
        <f t="shared" si="5"/>
        <v>0</v>
      </c>
    </row>
    <row r="76" spans="1:33" ht="19.5" customHeight="1" x14ac:dyDescent="0.35">
      <c r="A76" s="6">
        <v>72</v>
      </c>
      <c r="B76" s="21" t="str">
        <f t="shared" si="3"/>
        <v>PAKIET !! kol AF  bład VIN !!bład VIN!!brak FLOTA</v>
      </c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  <c r="AA76" s="51"/>
      <c r="AB76" s="51"/>
      <c r="AC76" s="51"/>
      <c r="AD76" s="51"/>
      <c r="AE76" s="53" t="e">
        <f>INDEX(Arkusz2!G:H,MATCH('wprowadzenie-usunięcie w bazie'!AF76,Arkusz2!G:G,0),2)</f>
        <v>#N/A</v>
      </c>
      <c r="AF76" s="53" t="str">
        <f t="shared" si="4"/>
        <v/>
      </c>
      <c r="AG76" s="53">
        <f t="shared" si="5"/>
        <v>0</v>
      </c>
    </row>
    <row r="77" spans="1:33" ht="19.5" customHeight="1" x14ac:dyDescent="0.35">
      <c r="A77" s="6">
        <v>73</v>
      </c>
      <c r="B77" s="21" t="str">
        <f t="shared" si="3"/>
        <v>PAKIET !! kol AF  bład VIN !!bład VIN!!brak FLOTA</v>
      </c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3" t="e">
        <f>INDEX(Arkusz2!G:H,MATCH('wprowadzenie-usunięcie w bazie'!AF77,Arkusz2!G:G,0),2)</f>
        <v>#N/A</v>
      </c>
      <c r="AF77" s="53" t="str">
        <f t="shared" si="4"/>
        <v/>
      </c>
      <c r="AG77" s="53">
        <f t="shared" si="5"/>
        <v>0</v>
      </c>
    </row>
    <row r="78" spans="1:33" ht="19.5" customHeight="1" x14ac:dyDescent="0.35">
      <c r="A78" s="6">
        <v>74</v>
      </c>
      <c r="B78" s="21" t="str">
        <f t="shared" si="3"/>
        <v>PAKIET !! kol AF  bład VIN !!bład VIN!!brak FLOTA</v>
      </c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3" t="e">
        <f>INDEX(Arkusz2!G:H,MATCH('wprowadzenie-usunięcie w bazie'!AF78,Arkusz2!G:G,0),2)</f>
        <v>#N/A</v>
      </c>
      <c r="AF78" s="53" t="str">
        <f t="shared" si="4"/>
        <v/>
      </c>
      <c r="AG78" s="53">
        <f t="shared" si="5"/>
        <v>0</v>
      </c>
    </row>
    <row r="79" spans="1:33" ht="19.5" customHeight="1" x14ac:dyDescent="0.35">
      <c r="A79" s="6">
        <v>75</v>
      </c>
      <c r="B79" s="21" t="str">
        <f t="shared" si="3"/>
        <v>PAKIET !! kol AF  bład VIN !!bład VIN!!brak FLOTA</v>
      </c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  <c r="AA79" s="51"/>
      <c r="AB79" s="51"/>
      <c r="AC79" s="51"/>
      <c r="AD79" s="51"/>
      <c r="AE79" s="53" t="e">
        <f>INDEX(Arkusz2!G:H,MATCH('wprowadzenie-usunięcie w bazie'!AF79,Arkusz2!G:G,0),2)</f>
        <v>#N/A</v>
      </c>
      <c r="AF79" s="53" t="str">
        <f t="shared" si="4"/>
        <v/>
      </c>
      <c r="AG79" s="53">
        <f t="shared" si="5"/>
        <v>0</v>
      </c>
    </row>
    <row r="80" spans="1:33" ht="19.5" customHeight="1" x14ac:dyDescent="0.35">
      <c r="A80" s="6">
        <v>76</v>
      </c>
      <c r="B80" s="21" t="str">
        <f t="shared" si="3"/>
        <v>PAKIET !! kol AF  bład VIN !!bład VIN!!brak FLOTA</v>
      </c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3" t="e">
        <f>INDEX(Arkusz2!G:H,MATCH('wprowadzenie-usunięcie w bazie'!AF80,Arkusz2!G:G,0),2)</f>
        <v>#N/A</v>
      </c>
      <c r="AF80" s="53" t="str">
        <f t="shared" si="4"/>
        <v/>
      </c>
      <c r="AG80" s="53">
        <f t="shared" si="5"/>
        <v>0</v>
      </c>
    </row>
    <row r="81" spans="1:33" ht="19.5" customHeight="1" x14ac:dyDescent="0.35">
      <c r="A81" s="6">
        <v>77</v>
      </c>
      <c r="B81" s="21" t="str">
        <f t="shared" si="3"/>
        <v>PAKIET !! kol AF  bład VIN !!bład VIN!!brak FLOTA</v>
      </c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3" t="e">
        <f>INDEX(Arkusz2!G:H,MATCH('wprowadzenie-usunięcie w bazie'!AF81,Arkusz2!G:G,0),2)</f>
        <v>#N/A</v>
      </c>
      <c r="AF81" s="53" t="str">
        <f t="shared" si="4"/>
        <v/>
      </c>
      <c r="AG81" s="53">
        <f t="shared" si="5"/>
        <v>0</v>
      </c>
    </row>
    <row r="82" spans="1:33" ht="19.5" customHeight="1" x14ac:dyDescent="0.35">
      <c r="A82" s="6">
        <v>78</v>
      </c>
      <c r="B82" s="21" t="str">
        <f t="shared" si="3"/>
        <v>PAKIET !! kol AF  bład VIN !!bład VIN!!brak FLOTA</v>
      </c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3" t="e">
        <f>INDEX(Arkusz2!G:H,MATCH('wprowadzenie-usunięcie w bazie'!AF82,Arkusz2!G:G,0),2)</f>
        <v>#N/A</v>
      </c>
      <c r="AF82" s="53" t="str">
        <f t="shared" si="4"/>
        <v/>
      </c>
      <c r="AG82" s="53">
        <f t="shared" si="5"/>
        <v>0</v>
      </c>
    </row>
    <row r="83" spans="1:33" ht="19.5" customHeight="1" x14ac:dyDescent="0.35">
      <c r="A83" s="6">
        <v>79</v>
      </c>
      <c r="B83" s="21" t="str">
        <f t="shared" si="3"/>
        <v>PAKIET !! kol AF  bład VIN !!bład VIN!!brak FLOTA</v>
      </c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3" t="e">
        <f>INDEX(Arkusz2!G:H,MATCH('wprowadzenie-usunięcie w bazie'!AF83,Arkusz2!G:G,0),2)</f>
        <v>#N/A</v>
      </c>
      <c r="AF83" s="53" t="str">
        <f t="shared" si="4"/>
        <v/>
      </c>
      <c r="AG83" s="53">
        <f t="shared" si="5"/>
        <v>0</v>
      </c>
    </row>
    <row r="84" spans="1:33" ht="19.5" customHeight="1" x14ac:dyDescent="0.35">
      <c r="A84" s="6">
        <v>80</v>
      </c>
      <c r="B84" s="21" t="str">
        <f t="shared" si="3"/>
        <v>PAKIET !! kol AF  bład VIN !!bład VIN!!brak FLOTA</v>
      </c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3" t="e">
        <f>INDEX(Arkusz2!G:H,MATCH('wprowadzenie-usunięcie w bazie'!AF84,Arkusz2!G:G,0),2)</f>
        <v>#N/A</v>
      </c>
      <c r="AF84" s="53" t="str">
        <f t="shared" si="4"/>
        <v/>
      </c>
      <c r="AG84" s="53">
        <f t="shared" si="5"/>
        <v>0</v>
      </c>
    </row>
    <row r="85" spans="1:33" ht="19.5" customHeight="1" x14ac:dyDescent="0.35">
      <c r="A85" s="6">
        <v>81</v>
      </c>
      <c r="B85" s="21" t="str">
        <f t="shared" si="3"/>
        <v>PAKIET !! kol AF  bład VIN !!bład VIN!!brak FLOTA</v>
      </c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3" t="e">
        <f>INDEX(Arkusz2!G:H,MATCH('wprowadzenie-usunięcie w bazie'!AF85,Arkusz2!G:G,0),2)</f>
        <v>#N/A</v>
      </c>
      <c r="AF85" s="53" t="str">
        <f t="shared" si="4"/>
        <v/>
      </c>
      <c r="AG85" s="53">
        <f t="shared" si="5"/>
        <v>0</v>
      </c>
    </row>
    <row r="86" spans="1:33" ht="19.5" customHeight="1" x14ac:dyDescent="0.35">
      <c r="A86" s="6">
        <v>82</v>
      </c>
      <c r="B86" s="21" t="str">
        <f t="shared" si="3"/>
        <v>PAKIET !! kol AF  bład VIN !!bład VIN!!brak FLOTA</v>
      </c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3" t="e">
        <f>INDEX(Arkusz2!G:H,MATCH('wprowadzenie-usunięcie w bazie'!AF86,Arkusz2!G:G,0),2)</f>
        <v>#N/A</v>
      </c>
      <c r="AF86" s="53" t="str">
        <f t="shared" si="4"/>
        <v/>
      </c>
      <c r="AG86" s="53">
        <f t="shared" si="5"/>
        <v>0</v>
      </c>
    </row>
    <row r="87" spans="1:33" ht="19.5" customHeight="1" x14ac:dyDescent="0.35">
      <c r="A87" s="6">
        <v>83</v>
      </c>
      <c r="B87" s="21" t="str">
        <f t="shared" si="3"/>
        <v>PAKIET !! kol AF  bład VIN !!bład VIN!!brak FLOTA</v>
      </c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  <c r="X87" s="51"/>
      <c r="Y87" s="51"/>
      <c r="Z87" s="51"/>
      <c r="AA87" s="51"/>
      <c r="AB87" s="51"/>
      <c r="AC87" s="51"/>
      <c r="AD87" s="51"/>
      <c r="AE87" s="53" t="e">
        <f>INDEX(Arkusz2!G:H,MATCH('wprowadzenie-usunięcie w bazie'!AF87,Arkusz2!G:G,0),2)</f>
        <v>#N/A</v>
      </c>
      <c r="AF87" s="53" t="str">
        <f t="shared" si="4"/>
        <v/>
      </c>
      <c r="AG87" s="53">
        <f t="shared" si="5"/>
        <v>0</v>
      </c>
    </row>
    <row r="88" spans="1:33" ht="19.5" customHeight="1" x14ac:dyDescent="0.35">
      <c r="A88" s="6">
        <v>84</v>
      </c>
      <c r="B88" s="21" t="str">
        <f t="shared" si="3"/>
        <v>PAKIET !! kol AF  bład VIN !!bład VIN!!brak FLOTA</v>
      </c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  <c r="X88" s="51"/>
      <c r="Y88" s="51"/>
      <c r="Z88" s="51"/>
      <c r="AA88" s="51"/>
      <c r="AB88" s="51"/>
      <c r="AC88" s="51"/>
      <c r="AD88" s="51"/>
      <c r="AE88" s="53" t="e">
        <f>INDEX(Arkusz2!G:H,MATCH('wprowadzenie-usunięcie w bazie'!AF88,Arkusz2!G:G,0),2)</f>
        <v>#N/A</v>
      </c>
      <c r="AF88" s="53" t="str">
        <f t="shared" si="4"/>
        <v/>
      </c>
      <c r="AG88" s="53">
        <f t="shared" si="5"/>
        <v>0</v>
      </c>
    </row>
    <row r="89" spans="1:33" ht="19.5" customHeight="1" x14ac:dyDescent="0.35">
      <c r="A89" s="6">
        <v>85</v>
      </c>
      <c r="B89" s="21" t="str">
        <f t="shared" si="3"/>
        <v>PAKIET !! kol AF  bład VIN !!bład VIN!!brak FLOTA</v>
      </c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  <c r="AA89" s="51"/>
      <c r="AB89" s="51"/>
      <c r="AC89" s="51"/>
      <c r="AD89" s="51"/>
      <c r="AE89" s="53" t="e">
        <f>INDEX(Arkusz2!G:H,MATCH('wprowadzenie-usunięcie w bazie'!AF89,Arkusz2!G:G,0),2)</f>
        <v>#N/A</v>
      </c>
      <c r="AF89" s="53" t="str">
        <f t="shared" si="4"/>
        <v/>
      </c>
      <c r="AG89" s="53">
        <f t="shared" si="5"/>
        <v>0</v>
      </c>
    </row>
    <row r="90" spans="1:33" ht="19.5" customHeight="1" x14ac:dyDescent="0.35">
      <c r="A90" s="6">
        <v>86</v>
      </c>
      <c r="B90" s="21" t="str">
        <f t="shared" si="3"/>
        <v>PAKIET !! kol AF  bład VIN !!bład VIN!!brak FLOTA</v>
      </c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  <c r="AA90" s="51"/>
      <c r="AB90" s="51"/>
      <c r="AC90" s="51"/>
      <c r="AD90" s="51"/>
      <c r="AE90" s="53" t="e">
        <f>INDEX(Arkusz2!G:H,MATCH('wprowadzenie-usunięcie w bazie'!AF90,Arkusz2!G:G,0),2)</f>
        <v>#N/A</v>
      </c>
      <c r="AF90" s="53" t="str">
        <f t="shared" si="4"/>
        <v/>
      </c>
      <c r="AG90" s="53">
        <f t="shared" si="5"/>
        <v>0</v>
      </c>
    </row>
    <row r="91" spans="1:33" ht="19.5" customHeight="1" x14ac:dyDescent="0.35">
      <c r="A91" s="6">
        <v>87</v>
      </c>
      <c r="B91" s="21" t="str">
        <f t="shared" si="3"/>
        <v>PAKIET !! kol AF  bład VIN !!bład VIN!!brak FLOTA</v>
      </c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  <c r="AA91" s="51"/>
      <c r="AB91" s="51"/>
      <c r="AC91" s="51"/>
      <c r="AD91" s="51"/>
      <c r="AE91" s="53" t="e">
        <f>INDEX(Arkusz2!G:H,MATCH('wprowadzenie-usunięcie w bazie'!AF91,Arkusz2!G:G,0),2)</f>
        <v>#N/A</v>
      </c>
      <c r="AF91" s="53" t="str">
        <f t="shared" si="4"/>
        <v/>
      </c>
      <c r="AG91" s="53">
        <f t="shared" si="5"/>
        <v>0</v>
      </c>
    </row>
    <row r="92" spans="1:33" ht="19.5" customHeight="1" x14ac:dyDescent="0.35">
      <c r="A92" s="6">
        <v>88</v>
      </c>
      <c r="B92" s="21" t="str">
        <f t="shared" si="3"/>
        <v>PAKIET !! kol AF  bład VIN !!bład VIN!!brak FLOTA</v>
      </c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  <c r="AA92" s="51"/>
      <c r="AB92" s="51"/>
      <c r="AC92" s="51"/>
      <c r="AD92" s="51"/>
      <c r="AE92" s="53" t="e">
        <f>INDEX(Arkusz2!G:H,MATCH('wprowadzenie-usunięcie w bazie'!AF92,Arkusz2!G:G,0),2)</f>
        <v>#N/A</v>
      </c>
      <c r="AF92" s="53" t="str">
        <f t="shared" si="4"/>
        <v/>
      </c>
      <c r="AG92" s="53">
        <f t="shared" si="5"/>
        <v>0</v>
      </c>
    </row>
    <row r="93" spans="1:33" ht="19.5" customHeight="1" x14ac:dyDescent="0.35">
      <c r="A93" s="6">
        <v>89</v>
      </c>
      <c r="B93" s="21" t="str">
        <f t="shared" si="3"/>
        <v>PAKIET !! kol AF  bład VIN !!bład VIN!!brak FLOTA</v>
      </c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  <c r="AA93" s="51"/>
      <c r="AB93" s="51"/>
      <c r="AC93" s="51"/>
      <c r="AD93" s="51"/>
      <c r="AE93" s="53" t="e">
        <f>INDEX(Arkusz2!G:H,MATCH('wprowadzenie-usunięcie w bazie'!AF93,Arkusz2!G:G,0),2)</f>
        <v>#N/A</v>
      </c>
      <c r="AF93" s="53" t="str">
        <f t="shared" si="4"/>
        <v/>
      </c>
      <c r="AG93" s="53">
        <f t="shared" si="5"/>
        <v>0</v>
      </c>
    </row>
    <row r="94" spans="1:33" ht="19.5" customHeight="1" x14ac:dyDescent="0.35">
      <c r="A94" s="6">
        <v>90</v>
      </c>
      <c r="B94" s="21" t="str">
        <f t="shared" si="3"/>
        <v>PAKIET !! kol AF  bład VIN !!bład VIN!!brak FLOTA</v>
      </c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  <c r="AA94" s="51"/>
      <c r="AB94" s="51"/>
      <c r="AC94" s="51"/>
      <c r="AD94" s="51"/>
      <c r="AE94" s="53" t="e">
        <f>INDEX(Arkusz2!G:H,MATCH('wprowadzenie-usunięcie w bazie'!AF94,Arkusz2!G:G,0),2)</f>
        <v>#N/A</v>
      </c>
      <c r="AF94" s="53" t="str">
        <f t="shared" si="4"/>
        <v/>
      </c>
      <c r="AG94" s="53">
        <f t="shared" si="5"/>
        <v>0</v>
      </c>
    </row>
    <row r="95" spans="1:33" ht="19.5" customHeight="1" x14ac:dyDescent="0.35">
      <c r="A95" s="6">
        <v>91</v>
      </c>
      <c r="B95" s="21" t="str">
        <f t="shared" si="3"/>
        <v>PAKIET !! kol AF  bład VIN !!bład VIN!!brak FLOTA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  <c r="AA95" s="51"/>
      <c r="AB95" s="51"/>
      <c r="AC95" s="51"/>
      <c r="AD95" s="51"/>
      <c r="AE95" s="53" t="e">
        <f>INDEX(Arkusz2!G:H,MATCH('wprowadzenie-usunięcie w bazie'!AF95,Arkusz2!G:G,0),2)</f>
        <v>#N/A</v>
      </c>
      <c r="AF95" s="53" t="str">
        <f t="shared" si="4"/>
        <v/>
      </c>
      <c r="AG95" s="53">
        <f t="shared" si="5"/>
        <v>0</v>
      </c>
    </row>
    <row r="96" spans="1:33" ht="19.5" customHeight="1" x14ac:dyDescent="0.35">
      <c r="A96" s="6">
        <v>92</v>
      </c>
      <c r="B96" s="21" t="str">
        <f t="shared" si="3"/>
        <v>PAKIET !! kol AF  bład VIN !!bład VIN!!brak FLOTA</v>
      </c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  <c r="AA96" s="51"/>
      <c r="AB96" s="51"/>
      <c r="AC96" s="51"/>
      <c r="AD96" s="51"/>
      <c r="AE96" s="53" t="e">
        <f>INDEX(Arkusz2!G:H,MATCH('wprowadzenie-usunięcie w bazie'!AF96,Arkusz2!G:G,0),2)</f>
        <v>#N/A</v>
      </c>
      <c r="AF96" s="53" t="str">
        <f t="shared" si="4"/>
        <v/>
      </c>
      <c r="AG96" s="53">
        <f t="shared" si="5"/>
        <v>0</v>
      </c>
    </row>
    <row r="97" spans="1:33" ht="19.5" customHeight="1" x14ac:dyDescent="0.35">
      <c r="A97" s="6">
        <v>93</v>
      </c>
      <c r="B97" s="21" t="str">
        <f t="shared" si="3"/>
        <v>PAKIET !! kol AF  bład VIN !!bład VIN!!brak FLOTA</v>
      </c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3" t="e">
        <f>INDEX(Arkusz2!G:H,MATCH('wprowadzenie-usunięcie w bazie'!AF97,Arkusz2!G:G,0),2)</f>
        <v>#N/A</v>
      </c>
      <c r="AF97" s="53" t="str">
        <f t="shared" si="4"/>
        <v/>
      </c>
      <c r="AG97" s="53">
        <f t="shared" si="5"/>
        <v>0</v>
      </c>
    </row>
    <row r="98" spans="1:33" ht="19.5" customHeight="1" x14ac:dyDescent="0.35">
      <c r="A98" s="6">
        <v>94</v>
      </c>
      <c r="B98" s="21" t="str">
        <f t="shared" si="3"/>
        <v>PAKIET !! kol AF  bład VIN !!bład VIN!!brak FLOTA</v>
      </c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3" t="e">
        <f>INDEX(Arkusz2!G:H,MATCH('wprowadzenie-usunięcie w bazie'!AF98,Arkusz2!G:G,0),2)</f>
        <v>#N/A</v>
      </c>
      <c r="AF98" s="53" t="str">
        <f t="shared" si="4"/>
        <v/>
      </c>
      <c r="AG98" s="53">
        <f t="shared" si="5"/>
        <v>0</v>
      </c>
    </row>
    <row r="99" spans="1:33" ht="19.5" customHeight="1" x14ac:dyDescent="0.35">
      <c r="A99" s="6">
        <v>95</v>
      </c>
      <c r="B99" s="21" t="str">
        <f t="shared" si="3"/>
        <v>PAKIET !! kol AF  bład VIN !!bład VIN!!brak FLOTA</v>
      </c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  <c r="AA99" s="51"/>
      <c r="AB99" s="51"/>
      <c r="AC99" s="51"/>
      <c r="AD99" s="51"/>
      <c r="AE99" s="53" t="e">
        <f>INDEX(Arkusz2!G:H,MATCH('wprowadzenie-usunięcie w bazie'!AF99,Arkusz2!G:G,0),2)</f>
        <v>#N/A</v>
      </c>
      <c r="AF99" s="53" t="str">
        <f t="shared" si="4"/>
        <v/>
      </c>
      <c r="AG99" s="53">
        <f t="shared" si="5"/>
        <v>0</v>
      </c>
    </row>
    <row r="100" spans="1:33" ht="19.5" customHeight="1" x14ac:dyDescent="0.35">
      <c r="A100" s="6">
        <v>96</v>
      </c>
      <c r="B100" s="21" t="str">
        <f t="shared" si="3"/>
        <v>PAKIET !! kol AF  bład VIN !!bład VIN!!brak FLOTA</v>
      </c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  <c r="AA100" s="51"/>
      <c r="AB100" s="51"/>
      <c r="AC100" s="51"/>
      <c r="AD100" s="51"/>
      <c r="AE100" s="53" t="e">
        <f>INDEX(Arkusz2!G:H,MATCH('wprowadzenie-usunięcie w bazie'!AF100,Arkusz2!G:G,0),2)</f>
        <v>#N/A</v>
      </c>
      <c r="AF100" s="53" t="str">
        <f t="shared" si="4"/>
        <v/>
      </c>
      <c r="AG100" s="53">
        <f t="shared" si="5"/>
        <v>0</v>
      </c>
    </row>
    <row r="101" spans="1:33" ht="19.5" customHeight="1" x14ac:dyDescent="0.35">
      <c r="A101" s="6">
        <v>97</v>
      </c>
      <c r="B101" s="21" t="str">
        <f t="shared" si="3"/>
        <v>PAKIET !! kol AF  bład VIN !!bład VIN!!brak FLOTA</v>
      </c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  <c r="AA101" s="51"/>
      <c r="AB101" s="51"/>
      <c r="AC101" s="51"/>
      <c r="AD101" s="51"/>
      <c r="AE101" s="53" t="e">
        <f>INDEX(Arkusz2!G:H,MATCH('wprowadzenie-usunięcie w bazie'!AF101,Arkusz2!G:G,0),2)</f>
        <v>#N/A</v>
      </c>
      <c r="AF101" s="53" t="str">
        <f t="shared" si="4"/>
        <v/>
      </c>
      <c r="AG101" s="53">
        <f t="shared" si="5"/>
        <v>0</v>
      </c>
    </row>
    <row r="102" spans="1:33" ht="19.5" customHeight="1" x14ac:dyDescent="0.35">
      <c r="A102" s="6">
        <v>98</v>
      </c>
      <c r="B102" s="21" t="str">
        <f t="shared" si="3"/>
        <v>PAKIET !! kol AF  bład VIN !!bład VIN!!brak FLOTA</v>
      </c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  <c r="AA102" s="51"/>
      <c r="AB102" s="51"/>
      <c r="AC102" s="51"/>
      <c r="AD102" s="51"/>
      <c r="AE102" s="53" t="e">
        <f>INDEX(Arkusz2!G:H,MATCH('wprowadzenie-usunięcie w bazie'!AF102,Arkusz2!G:G,0),2)</f>
        <v>#N/A</v>
      </c>
      <c r="AF102" s="53" t="str">
        <f t="shared" si="4"/>
        <v/>
      </c>
      <c r="AG102" s="53">
        <f t="shared" si="5"/>
        <v>0</v>
      </c>
    </row>
    <row r="103" spans="1:33" ht="29.5" x14ac:dyDescent="0.35">
      <c r="B103" s="21" t="str">
        <f t="shared" si="3"/>
        <v>PAKIET !! kol AF  bład VIN !!bład VIN!!brak FLOTA</v>
      </c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  <c r="AA103" s="51"/>
      <c r="AB103" s="51"/>
      <c r="AC103" s="51"/>
      <c r="AD103" s="51"/>
      <c r="AE103" s="53" t="e">
        <f>INDEX(Arkusz2!G:H,MATCH('wprowadzenie-usunięcie w bazie'!AF103,Arkusz2!G:G,0),2)</f>
        <v>#N/A</v>
      </c>
      <c r="AF103" s="53" t="str">
        <f t="shared" si="4"/>
        <v/>
      </c>
      <c r="AG103" s="53">
        <f t="shared" si="5"/>
        <v>0</v>
      </c>
    </row>
    <row r="104" spans="1:33" ht="29.5" x14ac:dyDescent="0.35">
      <c r="B104" s="21" t="str">
        <f t="shared" si="3"/>
        <v>PAKIET !! kol AF  bład VIN !!bład VIN!!brak FLOTA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  <c r="AA104" s="51"/>
      <c r="AB104" s="51"/>
      <c r="AC104" s="51"/>
      <c r="AD104" s="51"/>
      <c r="AE104" s="53" t="e">
        <f>INDEX(Arkusz2!G:H,MATCH('wprowadzenie-usunięcie w bazie'!AF104,Arkusz2!G:G,0),2)</f>
        <v>#N/A</v>
      </c>
      <c r="AF104" s="53" t="str">
        <f t="shared" si="4"/>
        <v/>
      </c>
      <c r="AG104" s="53">
        <f t="shared" si="5"/>
        <v>0</v>
      </c>
    </row>
    <row r="105" spans="1:33" ht="29.5" x14ac:dyDescent="0.35">
      <c r="B105" s="21" t="str">
        <f t="shared" si="3"/>
        <v>PAKIET !! kol AF  bład VIN !!bład VIN!!brak FLOTA</v>
      </c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  <c r="AA105" s="51"/>
      <c r="AB105" s="51"/>
      <c r="AC105" s="51"/>
      <c r="AD105" s="51"/>
      <c r="AE105" s="53" t="e">
        <f>INDEX(Arkusz2!G:H,MATCH('wprowadzenie-usunięcie w bazie'!AF105,Arkusz2!G:G,0),2)</f>
        <v>#N/A</v>
      </c>
      <c r="AF105" s="53" t="str">
        <f t="shared" si="4"/>
        <v/>
      </c>
      <c r="AG105" s="53">
        <f t="shared" si="5"/>
        <v>0</v>
      </c>
    </row>
    <row r="106" spans="1:33" ht="29.5" x14ac:dyDescent="0.35">
      <c r="B106" s="21" t="str">
        <f t="shared" si="3"/>
        <v>PAKIET !! kol AF  bład VIN !!bład VIN!!brak FLOTA</v>
      </c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  <c r="AA106" s="51"/>
      <c r="AB106" s="51"/>
      <c r="AC106" s="51"/>
      <c r="AD106" s="51"/>
      <c r="AE106" s="53" t="e">
        <f>INDEX(Arkusz2!G:H,MATCH('wprowadzenie-usunięcie w bazie'!AF106,Arkusz2!G:G,0),2)</f>
        <v>#N/A</v>
      </c>
      <c r="AF106" s="53" t="str">
        <f t="shared" si="4"/>
        <v/>
      </c>
      <c r="AG106" s="53">
        <f t="shared" si="5"/>
        <v>0</v>
      </c>
    </row>
    <row r="107" spans="1:33" ht="29.5" x14ac:dyDescent="0.35">
      <c r="B107" s="21" t="str">
        <f t="shared" si="3"/>
        <v>PAKIET !! kol AF  bład VIN !!bład VIN!!brak FLOTA</v>
      </c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  <c r="AA107" s="51"/>
      <c r="AB107" s="51"/>
      <c r="AC107" s="51"/>
      <c r="AD107" s="51"/>
      <c r="AE107" s="53" t="e">
        <f>INDEX(Arkusz2!G:H,MATCH('wprowadzenie-usunięcie w bazie'!AF107,Arkusz2!G:G,0),2)</f>
        <v>#N/A</v>
      </c>
      <c r="AF107" s="53" t="str">
        <f t="shared" si="4"/>
        <v/>
      </c>
      <c r="AG107" s="53">
        <f t="shared" si="5"/>
        <v>0</v>
      </c>
    </row>
    <row r="108" spans="1:33" ht="29.5" x14ac:dyDescent="0.35">
      <c r="B108" s="21" t="str">
        <f t="shared" si="3"/>
        <v>PAKIET !! kol AF  bład VIN !!bład VIN!!brak FLOTA</v>
      </c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  <c r="AA108" s="51"/>
      <c r="AB108" s="51"/>
      <c r="AC108" s="51"/>
      <c r="AD108" s="51"/>
      <c r="AE108" s="53" t="e">
        <f>INDEX(Arkusz2!G:H,MATCH('wprowadzenie-usunięcie w bazie'!AF108,Arkusz2!G:G,0),2)</f>
        <v>#N/A</v>
      </c>
      <c r="AF108" s="53" t="str">
        <f t="shared" si="4"/>
        <v/>
      </c>
      <c r="AG108" s="53">
        <f t="shared" si="5"/>
        <v>0</v>
      </c>
    </row>
    <row r="109" spans="1:33" ht="29.5" x14ac:dyDescent="0.35">
      <c r="B109" s="21" t="str">
        <f t="shared" si="3"/>
        <v>PAKIET !! kol AF  bład VIN !!bład VIN!!brak FLOTA</v>
      </c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  <c r="AA109" s="51"/>
      <c r="AB109" s="51"/>
      <c r="AC109" s="51"/>
      <c r="AD109" s="51"/>
      <c r="AE109" s="53" t="e">
        <f>INDEX(Arkusz2!G:H,MATCH('wprowadzenie-usunięcie w bazie'!AF109,Arkusz2!G:G,0),2)</f>
        <v>#N/A</v>
      </c>
      <c r="AF109" s="53" t="str">
        <f t="shared" si="4"/>
        <v/>
      </c>
      <c r="AG109" s="53">
        <f t="shared" si="5"/>
        <v>0</v>
      </c>
    </row>
    <row r="110" spans="1:33" ht="29.5" x14ac:dyDescent="0.35">
      <c r="B110" s="21" t="str">
        <f t="shared" si="3"/>
        <v>PAKIET !! kol AF  bład VIN !!bład VIN!!brak FLOTA</v>
      </c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  <c r="AA110" s="51"/>
      <c r="AB110" s="51"/>
      <c r="AC110" s="51"/>
      <c r="AD110" s="51"/>
      <c r="AE110" s="53" t="e">
        <f>INDEX(Arkusz2!G:H,MATCH('wprowadzenie-usunięcie w bazie'!AF110,Arkusz2!G:G,0),2)</f>
        <v>#N/A</v>
      </c>
      <c r="AF110" s="53" t="str">
        <f t="shared" si="4"/>
        <v/>
      </c>
      <c r="AG110" s="53">
        <f t="shared" si="5"/>
        <v>0</v>
      </c>
    </row>
    <row r="111" spans="1:33" ht="29.5" x14ac:dyDescent="0.35">
      <c r="B111" s="21" t="str">
        <f t="shared" si="3"/>
        <v>PAKIET !! kol AF  bład VIN !!bład VIN!!brak FLOTA</v>
      </c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  <c r="AA111" s="51"/>
      <c r="AB111" s="51"/>
      <c r="AC111" s="51"/>
      <c r="AD111" s="51"/>
      <c r="AE111" s="53" t="e">
        <f>INDEX(Arkusz2!G:H,MATCH('wprowadzenie-usunięcie w bazie'!AF111,Arkusz2!G:G,0),2)</f>
        <v>#N/A</v>
      </c>
      <c r="AF111" s="53" t="str">
        <f t="shared" si="4"/>
        <v/>
      </c>
      <c r="AG111" s="53">
        <f t="shared" si="5"/>
        <v>0</v>
      </c>
    </row>
    <row r="112" spans="1:33" ht="29.5" x14ac:dyDescent="0.35">
      <c r="B112" s="21" t="str">
        <f t="shared" si="3"/>
        <v>PAKIET !! kol AF  bład VIN !!bład VIN!!brak FLOTA</v>
      </c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  <c r="AA112" s="51"/>
      <c r="AB112" s="51"/>
      <c r="AC112" s="51"/>
      <c r="AD112" s="51"/>
      <c r="AE112" s="53" t="e">
        <f>INDEX(Arkusz2!G:H,MATCH('wprowadzenie-usunięcie w bazie'!AF112,Arkusz2!G:G,0),2)</f>
        <v>#N/A</v>
      </c>
      <c r="AF112" s="53" t="str">
        <f t="shared" si="4"/>
        <v/>
      </c>
      <c r="AG112" s="53">
        <f t="shared" si="5"/>
        <v>0</v>
      </c>
    </row>
    <row r="113" spans="2:33" ht="29.5" x14ac:dyDescent="0.35">
      <c r="B113" s="21" t="str">
        <f t="shared" si="3"/>
        <v>PAKIET !! kol AF  bład VIN !!bład VIN!!brak FLOTA</v>
      </c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  <c r="AA113" s="51"/>
      <c r="AB113" s="51"/>
      <c r="AC113" s="51"/>
      <c r="AD113" s="51"/>
      <c r="AE113" s="53" t="e">
        <f>INDEX(Arkusz2!G:H,MATCH('wprowadzenie-usunięcie w bazie'!AF113,Arkusz2!G:G,0),2)</f>
        <v>#N/A</v>
      </c>
      <c r="AF113" s="53" t="str">
        <f t="shared" si="4"/>
        <v/>
      </c>
      <c r="AG113" s="53">
        <f t="shared" si="5"/>
        <v>0</v>
      </c>
    </row>
    <row r="114" spans="2:33" ht="29.5" x14ac:dyDescent="0.35">
      <c r="B114" s="21" t="str">
        <f t="shared" si="3"/>
        <v>PAKIET !! kol AF  bład VIN !!bład VIN!!brak FLOTA</v>
      </c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  <c r="AA114" s="51"/>
      <c r="AB114" s="51"/>
      <c r="AC114" s="51"/>
      <c r="AD114" s="51"/>
      <c r="AE114" s="53" t="e">
        <f>INDEX(Arkusz2!G:H,MATCH('wprowadzenie-usunięcie w bazie'!AF114,Arkusz2!G:G,0),2)</f>
        <v>#N/A</v>
      </c>
      <c r="AF114" s="53" t="str">
        <f t="shared" si="4"/>
        <v/>
      </c>
      <c r="AG114" s="53">
        <f t="shared" si="5"/>
        <v>0</v>
      </c>
    </row>
    <row r="115" spans="2:33" ht="29.5" x14ac:dyDescent="0.35">
      <c r="B115" s="21" t="str">
        <f t="shared" si="3"/>
        <v>PAKIET !! kol AF  bład VIN !!bład VIN!!brak FLOTA</v>
      </c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  <c r="AA115" s="51"/>
      <c r="AB115" s="51"/>
      <c r="AC115" s="51"/>
      <c r="AD115" s="51"/>
      <c r="AE115" s="53" t="e">
        <f>INDEX(Arkusz2!G:H,MATCH('wprowadzenie-usunięcie w bazie'!AF115,Arkusz2!G:G,0),2)</f>
        <v>#N/A</v>
      </c>
      <c r="AF115" s="53" t="str">
        <f t="shared" si="4"/>
        <v/>
      </c>
      <c r="AG115" s="53">
        <f t="shared" si="5"/>
        <v>0</v>
      </c>
    </row>
    <row r="116" spans="2:33" ht="29.5" x14ac:dyDescent="0.35">
      <c r="B116" s="21" t="str">
        <f t="shared" si="3"/>
        <v>PAKIET !! kol AF  bład VIN !!bład VIN!!brak FLOTA</v>
      </c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  <c r="AA116" s="51"/>
      <c r="AB116" s="51"/>
      <c r="AC116" s="51"/>
      <c r="AD116" s="51"/>
      <c r="AE116" s="53" t="e">
        <f>INDEX(Arkusz2!G:H,MATCH('wprowadzenie-usunięcie w bazie'!AF116,Arkusz2!G:G,0),2)</f>
        <v>#N/A</v>
      </c>
      <c r="AF116" s="53" t="str">
        <f t="shared" si="4"/>
        <v/>
      </c>
      <c r="AG116" s="53">
        <f t="shared" si="5"/>
        <v>0</v>
      </c>
    </row>
    <row r="117" spans="2:33" ht="29.5" x14ac:dyDescent="0.35">
      <c r="B117" s="21" t="str">
        <f t="shared" si="3"/>
        <v>PAKIET !! kol AF  bład VIN !!bład VIN!!brak FLOTA</v>
      </c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  <c r="AA117" s="51"/>
      <c r="AB117" s="51"/>
      <c r="AC117" s="51"/>
      <c r="AD117" s="51"/>
      <c r="AE117" s="53" t="e">
        <f>INDEX(Arkusz2!G:H,MATCH('wprowadzenie-usunięcie w bazie'!AF117,Arkusz2!G:G,0),2)</f>
        <v>#N/A</v>
      </c>
      <c r="AF117" s="53" t="str">
        <f t="shared" si="4"/>
        <v/>
      </c>
      <c r="AG117" s="53">
        <f t="shared" si="5"/>
        <v>0</v>
      </c>
    </row>
    <row r="118" spans="2:33" ht="29.5" x14ac:dyDescent="0.35">
      <c r="B118" s="21" t="str">
        <f t="shared" si="3"/>
        <v>PAKIET !! kol AF  bład VIN !!bład VIN!!brak FLOTA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  <c r="AA118" s="51"/>
      <c r="AB118" s="51"/>
      <c r="AC118" s="51"/>
      <c r="AD118" s="51"/>
      <c r="AE118" s="53" t="e">
        <f>INDEX(Arkusz2!G:H,MATCH('wprowadzenie-usunięcie w bazie'!AF118,Arkusz2!G:G,0),2)</f>
        <v>#N/A</v>
      </c>
      <c r="AF118" s="53" t="str">
        <f t="shared" si="4"/>
        <v/>
      </c>
      <c r="AG118" s="53">
        <f t="shared" si="5"/>
        <v>0</v>
      </c>
    </row>
    <row r="119" spans="2:33" ht="29.5" x14ac:dyDescent="0.35">
      <c r="B119" s="21" t="str">
        <f t="shared" si="3"/>
        <v>PAKIET !! kol AF  bład VIN !!bład VIN!!brak FLOTA</v>
      </c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  <c r="AA119" s="51"/>
      <c r="AB119" s="51"/>
      <c r="AC119" s="51"/>
      <c r="AD119" s="51"/>
      <c r="AE119" s="53" t="e">
        <f>INDEX(Arkusz2!G:H,MATCH('wprowadzenie-usunięcie w bazie'!AF119,Arkusz2!G:G,0),2)</f>
        <v>#N/A</v>
      </c>
      <c r="AF119" s="53" t="str">
        <f t="shared" si="4"/>
        <v/>
      </c>
      <c r="AG119" s="53">
        <f t="shared" si="5"/>
        <v>0</v>
      </c>
    </row>
    <row r="120" spans="2:33" ht="29.5" x14ac:dyDescent="0.35">
      <c r="B120" s="21" t="str">
        <f t="shared" si="3"/>
        <v>PAKIET !! kol AF  bład VIN !!bład VIN!!brak FLOTA</v>
      </c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  <c r="AA120" s="51"/>
      <c r="AB120" s="51"/>
      <c r="AC120" s="51"/>
      <c r="AD120" s="51"/>
      <c r="AE120" s="53" t="e">
        <f>INDEX(Arkusz2!G:H,MATCH('wprowadzenie-usunięcie w bazie'!AF120,Arkusz2!G:G,0),2)</f>
        <v>#N/A</v>
      </c>
      <c r="AF120" s="53" t="str">
        <f t="shared" si="4"/>
        <v/>
      </c>
      <c r="AG120" s="53">
        <f t="shared" si="5"/>
        <v>0</v>
      </c>
    </row>
    <row r="121" spans="2:33" ht="29.5" x14ac:dyDescent="0.35">
      <c r="B121" s="21" t="str">
        <f t="shared" si="3"/>
        <v>PAKIET !! kol AF  bład VIN !!bład VIN!!brak FLOTA</v>
      </c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  <c r="AA121" s="51"/>
      <c r="AB121" s="51"/>
      <c r="AC121" s="51"/>
      <c r="AD121" s="51"/>
      <c r="AE121" s="53" t="e">
        <f>INDEX(Arkusz2!G:H,MATCH('wprowadzenie-usunięcie w bazie'!AF121,Arkusz2!G:G,0),2)</f>
        <v>#N/A</v>
      </c>
      <c r="AF121" s="53" t="str">
        <f t="shared" si="4"/>
        <v/>
      </c>
      <c r="AG121" s="53">
        <f t="shared" si="5"/>
        <v>0</v>
      </c>
    </row>
    <row r="122" spans="2:33" ht="29.5" x14ac:dyDescent="0.35">
      <c r="B122" s="21" t="str">
        <f t="shared" si="3"/>
        <v>PAKIET !! kol AF  bład VIN !!bład VIN!!brak FLOTA</v>
      </c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  <c r="AA122" s="51"/>
      <c r="AB122" s="51"/>
      <c r="AC122" s="51"/>
      <c r="AD122" s="51"/>
      <c r="AE122" s="53" t="e">
        <f>INDEX(Arkusz2!G:H,MATCH('wprowadzenie-usunięcie w bazie'!AF122,Arkusz2!G:G,0),2)</f>
        <v>#N/A</v>
      </c>
      <c r="AF122" s="53" t="str">
        <f t="shared" si="4"/>
        <v/>
      </c>
      <c r="AG122" s="53">
        <f t="shared" si="5"/>
        <v>0</v>
      </c>
    </row>
    <row r="123" spans="2:33" ht="29.5" x14ac:dyDescent="0.35">
      <c r="B123" s="21" t="str">
        <f t="shared" si="3"/>
        <v>PAKIET !! kol AF  bład VIN !!bład VIN!!brak FLOTA</v>
      </c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  <c r="AA123" s="51"/>
      <c r="AB123" s="51"/>
      <c r="AC123" s="51"/>
      <c r="AD123" s="51"/>
      <c r="AE123" s="53" t="e">
        <f>INDEX(Arkusz2!G:H,MATCH('wprowadzenie-usunięcie w bazie'!AF123,Arkusz2!G:G,0),2)</f>
        <v>#N/A</v>
      </c>
      <c r="AF123" s="53" t="str">
        <f t="shared" si="4"/>
        <v/>
      </c>
      <c r="AG123" s="53">
        <f t="shared" si="5"/>
        <v>0</v>
      </c>
    </row>
    <row r="124" spans="2:33" ht="29.5" x14ac:dyDescent="0.35">
      <c r="B124" s="21" t="str">
        <f t="shared" si="3"/>
        <v>PAKIET !! kol AF  bład VIN !!bład VIN!!brak FLOTA</v>
      </c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  <c r="AA124" s="51"/>
      <c r="AB124" s="51"/>
      <c r="AC124" s="51"/>
      <c r="AD124" s="51"/>
      <c r="AE124" s="53" t="e">
        <f>INDEX(Arkusz2!G:H,MATCH('wprowadzenie-usunięcie w bazie'!AF124,Arkusz2!G:G,0),2)</f>
        <v>#N/A</v>
      </c>
      <c r="AF124" s="53" t="str">
        <f t="shared" si="4"/>
        <v/>
      </c>
      <c r="AG124" s="53">
        <f t="shared" si="5"/>
        <v>0</v>
      </c>
    </row>
    <row r="125" spans="2:33" ht="29.5" x14ac:dyDescent="0.35">
      <c r="B125" s="21" t="str">
        <f t="shared" si="3"/>
        <v>PAKIET !! kol AF  bład VIN !!bład VIN!!brak FLOTA</v>
      </c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  <c r="AA125" s="51"/>
      <c r="AB125" s="51"/>
      <c r="AC125" s="51"/>
      <c r="AD125" s="51"/>
      <c r="AE125" s="53" t="e">
        <f>INDEX(Arkusz2!G:H,MATCH('wprowadzenie-usunięcie w bazie'!AF125,Arkusz2!G:G,0),2)</f>
        <v>#N/A</v>
      </c>
      <c r="AF125" s="53" t="str">
        <f t="shared" si="4"/>
        <v/>
      </c>
      <c r="AG125" s="53">
        <f t="shared" si="5"/>
        <v>0</v>
      </c>
    </row>
    <row r="126" spans="2:33" ht="29.5" x14ac:dyDescent="0.35">
      <c r="B126" s="21" t="str">
        <f t="shared" si="3"/>
        <v>PAKIET !! kol AF  bład VIN !!bład VIN!!brak FLOTA</v>
      </c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  <c r="AA126" s="51"/>
      <c r="AB126" s="51"/>
      <c r="AC126" s="51"/>
      <c r="AD126" s="51"/>
      <c r="AE126" s="53" t="e">
        <f>INDEX(Arkusz2!G:H,MATCH('wprowadzenie-usunięcie w bazie'!AF126,Arkusz2!G:G,0),2)</f>
        <v>#N/A</v>
      </c>
      <c r="AF126" s="53" t="str">
        <f t="shared" si="4"/>
        <v/>
      </c>
      <c r="AG126" s="53">
        <f t="shared" si="5"/>
        <v>0</v>
      </c>
    </row>
    <row r="127" spans="2:33" ht="29.5" x14ac:dyDescent="0.35">
      <c r="B127" s="21" t="str">
        <f t="shared" si="3"/>
        <v>PAKIET !! kol AF  bład VIN !!bład VIN!!brak FLOTA</v>
      </c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  <c r="AA127" s="51"/>
      <c r="AB127" s="51"/>
      <c r="AC127" s="51"/>
      <c r="AD127" s="51"/>
      <c r="AE127" s="53" t="e">
        <f>INDEX(Arkusz2!G:H,MATCH('wprowadzenie-usunięcie w bazie'!AF127,Arkusz2!G:G,0),2)</f>
        <v>#N/A</v>
      </c>
      <c r="AF127" s="53" t="str">
        <f t="shared" si="4"/>
        <v/>
      </c>
      <c r="AG127" s="53">
        <f t="shared" si="5"/>
        <v>0</v>
      </c>
    </row>
    <row r="128" spans="2:33" ht="29.5" x14ac:dyDescent="0.35">
      <c r="B128" s="21" t="str">
        <f t="shared" si="3"/>
        <v>PAKIET !! kol AF  bład VIN !!bład VIN!!brak FLOTA</v>
      </c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  <c r="AA128" s="51"/>
      <c r="AB128" s="51"/>
      <c r="AC128" s="51"/>
      <c r="AD128" s="51"/>
      <c r="AE128" s="53" t="e">
        <f>INDEX(Arkusz2!G:H,MATCH('wprowadzenie-usunięcie w bazie'!AF128,Arkusz2!G:G,0),2)</f>
        <v>#N/A</v>
      </c>
      <c r="AF128" s="53" t="str">
        <f t="shared" si="4"/>
        <v/>
      </c>
      <c r="AG128" s="53">
        <f t="shared" si="5"/>
        <v>0</v>
      </c>
    </row>
    <row r="129" spans="2:33" ht="29.5" x14ac:dyDescent="0.35">
      <c r="B129" s="21" t="str">
        <f t="shared" si="3"/>
        <v>PAKIET !! kol AF  bład VIN !!bład VIN!!brak FLOTA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3" t="e">
        <f>INDEX(Arkusz2!G:H,MATCH('wprowadzenie-usunięcie w bazie'!AF129,Arkusz2!G:G,0),2)</f>
        <v>#N/A</v>
      </c>
      <c r="AF129" s="53" t="str">
        <f t="shared" si="4"/>
        <v/>
      </c>
      <c r="AG129" s="53">
        <f t="shared" si="5"/>
        <v>0</v>
      </c>
    </row>
    <row r="130" spans="2:33" ht="29.5" x14ac:dyDescent="0.35">
      <c r="B130" s="21" t="str">
        <f t="shared" si="3"/>
        <v>PAKIET !! kol AF  bład VIN !!bład VIN!!brak FLOTA</v>
      </c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3" t="e">
        <f>INDEX(Arkusz2!G:H,MATCH('wprowadzenie-usunięcie w bazie'!AF130,Arkusz2!G:G,0),2)</f>
        <v>#N/A</v>
      </c>
      <c r="AF130" s="53" t="str">
        <f t="shared" si="4"/>
        <v/>
      </c>
      <c r="AG130" s="53">
        <f t="shared" si="5"/>
        <v>0</v>
      </c>
    </row>
    <row r="131" spans="2:33" ht="29.5" x14ac:dyDescent="0.35">
      <c r="B131" s="21" t="str">
        <f t="shared" si="3"/>
        <v>PAKIET !! kol AF  bład VIN !!bład VIN!!brak FLOTA</v>
      </c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3" t="e">
        <f>INDEX(Arkusz2!G:H,MATCH('wprowadzenie-usunięcie w bazie'!AF131,Arkusz2!G:G,0),2)</f>
        <v>#N/A</v>
      </c>
      <c r="AF131" s="53" t="str">
        <f t="shared" si="4"/>
        <v/>
      </c>
      <c r="AG131" s="53">
        <f t="shared" si="5"/>
        <v>0</v>
      </c>
    </row>
    <row r="132" spans="2:33" ht="29.5" x14ac:dyDescent="0.35">
      <c r="B132" s="21" t="str">
        <f t="shared" si="3"/>
        <v>PAKIET !! kol AF  bład VIN !!bład VIN!!brak FLOTA</v>
      </c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3" t="e">
        <f>INDEX(Arkusz2!G:H,MATCH('wprowadzenie-usunięcie w bazie'!AF132,Arkusz2!G:G,0),2)</f>
        <v>#N/A</v>
      </c>
      <c r="AF132" s="53" t="str">
        <f t="shared" si="4"/>
        <v/>
      </c>
      <c r="AG132" s="53">
        <f t="shared" si="5"/>
        <v>0</v>
      </c>
    </row>
    <row r="133" spans="2:33" ht="29.5" x14ac:dyDescent="0.35">
      <c r="B133" s="21" t="str">
        <f t="shared" si="3"/>
        <v>PAKIET !! kol AF  bład VIN !!bład VIN!!brak FLOTA</v>
      </c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3" t="e">
        <f>INDEX(Arkusz2!G:H,MATCH('wprowadzenie-usunięcie w bazie'!AF133,Arkusz2!G:G,0),2)</f>
        <v>#N/A</v>
      </c>
      <c r="AF133" s="53" t="str">
        <f t="shared" si="4"/>
        <v/>
      </c>
      <c r="AG133" s="53">
        <f t="shared" si="5"/>
        <v>0</v>
      </c>
    </row>
    <row r="134" spans="2:33" ht="29.5" x14ac:dyDescent="0.35">
      <c r="B134" s="21" t="str">
        <f t="shared" ref="B134:B197" si="6">IF(AC134="","PAKIET !! kol AF ","")&amp; IF(E134=0," bład VIN !!","")&amp;IF(AG134&lt;&gt;17,"bład VIN!!","")&amp;IF(F134="","brak FLOTA","")</f>
        <v>PAKIET !! kol AF  bład VIN !!bład VIN!!brak FLOTA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3" t="e">
        <f>INDEX(Arkusz2!G:H,MATCH('wprowadzenie-usunięcie w bazie'!AF134,Arkusz2!G:G,0),2)</f>
        <v>#N/A</v>
      </c>
      <c r="AF134" s="53" t="str">
        <f t="shared" si="4"/>
        <v/>
      </c>
      <c r="AG134" s="53">
        <f t="shared" si="5"/>
        <v>0</v>
      </c>
    </row>
    <row r="135" spans="2:33" ht="29.5" x14ac:dyDescent="0.35">
      <c r="B135" s="21" t="str">
        <f t="shared" si="6"/>
        <v>PAKIET !! kol AF  bład VIN !!bład VIN!!brak FLOTA</v>
      </c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3" t="e">
        <f>INDEX(Arkusz2!G:H,MATCH('wprowadzenie-usunięcie w bazie'!AF135,Arkusz2!G:G,0),2)</f>
        <v>#N/A</v>
      </c>
      <c r="AF135" s="53" t="str">
        <f t="shared" ref="AF135:AF198" si="7">MID(E135,1,3)</f>
        <v/>
      </c>
      <c r="AG135" s="53">
        <f t="shared" ref="AG135:AG198" si="8">LEN(E135)</f>
        <v>0</v>
      </c>
    </row>
    <row r="136" spans="2:33" ht="29.5" x14ac:dyDescent="0.35">
      <c r="B136" s="21" t="str">
        <f t="shared" si="6"/>
        <v>PAKIET !! kol AF  bład VIN !!bład VIN!!brak FLOTA</v>
      </c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3" t="e">
        <f>INDEX(Arkusz2!G:H,MATCH('wprowadzenie-usunięcie w bazie'!AF136,Arkusz2!G:G,0),2)</f>
        <v>#N/A</v>
      </c>
      <c r="AF136" s="53" t="str">
        <f t="shared" si="7"/>
        <v/>
      </c>
      <c r="AG136" s="53">
        <f t="shared" si="8"/>
        <v>0</v>
      </c>
    </row>
    <row r="137" spans="2:33" ht="29.5" x14ac:dyDescent="0.35">
      <c r="B137" s="21" t="str">
        <f t="shared" si="6"/>
        <v>PAKIET !! kol AF  bład VIN !!bład VIN!!brak FLOTA</v>
      </c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  <c r="AA137" s="51"/>
      <c r="AB137" s="51"/>
      <c r="AC137" s="51"/>
      <c r="AD137" s="51"/>
      <c r="AE137" s="53" t="e">
        <f>INDEX(Arkusz2!G:H,MATCH('wprowadzenie-usunięcie w bazie'!AF137,Arkusz2!G:G,0),2)</f>
        <v>#N/A</v>
      </c>
      <c r="AF137" s="53" t="str">
        <f t="shared" si="7"/>
        <v/>
      </c>
      <c r="AG137" s="53">
        <f t="shared" si="8"/>
        <v>0</v>
      </c>
    </row>
    <row r="138" spans="2:33" ht="29.5" x14ac:dyDescent="0.35">
      <c r="B138" s="21" t="str">
        <f t="shared" si="6"/>
        <v>PAKIET !! kol AF  bład VIN !!bład VIN!!brak FLOTA</v>
      </c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  <c r="AA138" s="51"/>
      <c r="AB138" s="51"/>
      <c r="AC138" s="51"/>
      <c r="AD138" s="51"/>
      <c r="AE138" s="53" t="e">
        <f>INDEX(Arkusz2!G:H,MATCH('wprowadzenie-usunięcie w bazie'!AF138,Arkusz2!G:G,0),2)</f>
        <v>#N/A</v>
      </c>
      <c r="AF138" s="53" t="str">
        <f t="shared" si="7"/>
        <v/>
      </c>
      <c r="AG138" s="53">
        <f t="shared" si="8"/>
        <v>0</v>
      </c>
    </row>
    <row r="139" spans="2:33" ht="29.5" x14ac:dyDescent="0.35">
      <c r="B139" s="21" t="str">
        <f t="shared" si="6"/>
        <v>PAKIET !! kol AF  bład VIN !!bład VIN!!brak FLOTA</v>
      </c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3" t="e">
        <f>INDEX(Arkusz2!G:H,MATCH('wprowadzenie-usunięcie w bazie'!AF139,Arkusz2!G:G,0),2)</f>
        <v>#N/A</v>
      </c>
      <c r="AF139" s="53" t="str">
        <f t="shared" si="7"/>
        <v/>
      </c>
      <c r="AG139" s="53">
        <f t="shared" si="8"/>
        <v>0</v>
      </c>
    </row>
    <row r="140" spans="2:33" ht="29.5" x14ac:dyDescent="0.35">
      <c r="B140" s="21" t="str">
        <f t="shared" si="6"/>
        <v>PAKIET !! kol AF  bład VIN !!bład VIN!!brak FLOTA</v>
      </c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  <c r="AA140" s="51"/>
      <c r="AB140" s="51"/>
      <c r="AC140" s="51"/>
      <c r="AD140" s="51"/>
      <c r="AE140" s="53" t="e">
        <f>INDEX(Arkusz2!G:H,MATCH('wprowadzenie-usunięcie w bazie'!AF140,Arkusz2!G:G,0),2)</f>
        <v>#N/A</v>
      </c>
      <c r="AF140" s="53" t="str">
        <f t="shared" si="7"/>
        <v/>
      </c>
      <c r="AG140" s="53">
        <f t="shared" si="8"/>
        <v>0</v>
      </c>
    </row>
    <row r="141" spans="2:33" ht="29.5" x14ac:dyDescent="0.35">
      <c r="B141" s="21" t="str">
        <f t="shared" si="6"/>
        <v>PAKIET !! kol AF  bład VIN !!bład VIN!!brak FLOTA</v>
      </c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  <c r="AA141" s="51"/>
      <c r="AB141" s="51"/>
      <c r="AC141" s="51"/>
      <c r="AD141" s="51"/>
      <c r="AE141" s="53" t="e">
        <f>INDEX(Arkusz2!G:H,MATCH('wprowadzenie-usunięcie w bazie'!AF141,Arkusz2!G:G,0),2)</f>
        <v>#N/A</v>
      </c>
      <c r="AF141" s="53" t="str">
        <f t="shared" si="7"/>
        <v/>
      </c>
      <c r="AG141" s="53">
        <f t="shared" si="8"/>
        <v>0</v>
      </c>
    </row>
    <row r="142" spans="2:33" ht="29.5" x14ac:dyDescent="0.35">
      <c r="B142" s="21" t="str">
        <f t="shared" si="6"/>
        <v>PAKIET !! kol AF  bład VIN !!bład VIN!!brak FLOTA</v>
      </c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  <c r="AA142" s="51"/>
      <c r="AB142" s="51"/>
      <c r="AC142" s="51"/>
      <c r="AD142" s="51"/>
      <c r="AE142" s="53" t="e">
        <f>INDEX(Arkusz2!G:H,MATCH('wprowadzenie-usunięcie w bazie'!AF142,Arkusz2!G:G,0),2)</f>
        <v>#N/A</v>
      </c>
      <c r="AF142" s="53" t="str">
        <f t="shared" si="7"/>
        <v/>
      </c>
      <c r="AG142" s="53">
        <f t="shared" si="8"/>
        <v>0</v>
      </c>
    </row>
    <row r="143" spans="2:33" ht="29.5" x14ac:dyDescent="0.35">
      <c r="B143" s="21" t="str">
        <f t="shared" si="6"/>
        <v>PAKIET !! kol AF  bład VIN !!bład VIN!!brak FLOTA</v>
      </c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  <c r="AA143" s="51"/>
      <c r="AB143" s="51"/>
      <c r="AC143" s="51"/>
      <c r="AD143" s="51"/>
      <c r="AE143" s="53" t="e">
        <f>INDEX(Arkusz2!G:H,MATCH('wprowadzenie-usunięcie w bazie'!AF143,Arkusz2!G:G,0),2)</f>
        <v>#N/A</v>
      </c>
      <c r="AF143" s="53" t="str">
        <f t="shared" si="7"/>
        <v/>
      </c>
      <c r="AG143" s="53">
        <f t="shared" si="8"/>
        <v>0</v>
      </c>
    </row>
    <row r="144" spans="2:33" ht="29.5" x14ac:dyDescent="0.35">
      <c r="B144" s="21" t="str">
        <f t="shared" si="6"/>
        <v>PAKIET !! kol AF  bład VIN !!bład VIN!!brak FLOTA</v>
      </c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  <c r="AA144" s="51"/>
      <c r="AB144" s="51"/>
      <c r="AC144" s="51"/>
      <c r="AD144" s="51"/>
      <c r="AE144" s="53" t="e">
        <f>INDEX(Arkusz2!G:H,MATCH('wprowadzenie-usunięcie w bazie'!AF144,Arkusz2!G:G,0),2)</f>
        <v>#N/A</v>
      </c>
      <c r="AF144" s="53" t="str">
        <f t="shared" si="7"/>
        <v/>
      </c>
      <c r="AG144" s="53">
        <f t="shared" si="8"/>
        <v>0</v>
      </c>
    </row>
    <row r="145" spans="2:33" ht="29.5" x14ac:dyDescent="0.35">
      <c r="B145" s="21" t="str">
        <f t="shared" si="6"/>
        <v>PAKIET !! kol AF  bład VIN !!bład VIN!!brak FLOTA</v>
      </c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  <c r="AA145" s="51"/>
      <c r="AB145" s="51"/>
      <c r="AC145" s="51"/>
      <c r="AD145" s="51"/>
      <c r="AE145" s="53" t="e">
        <f>INDEX(Arkusz2!G:H,MATCH('wprowadzenie-usunięcie w bazie'!AF145,Arkusz2!G:G,0),2)</f>
        <v>#N/A</v>
      </c>
      <c r="AF145" s="53" t="str">
        <f t="shared" si="7"/>
        <v/>
      </c>
      <c r="AG145" s="53">
        <f t="shared" si="8"/>
        <v>0</v>
      </c>
    </row>
    <row r="146" spans="2:33" ht="29.5" x14ac:dyDescent="0.35">
      <c r="B146" s="21" t="str">
        <f t="shared" si="6"/>
        <v>PAKIET !! kol AF  bład VIN !!bład VIN!!brak FLOTA</v>
      </c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  <c r="AA146" s="51"/>
      <c r="AB146" s="51"/>
      <c r="AC146" s="51"/>
      <c r="AD146" s="51"/>
      <c r="AE146" s="53" t="e">
        <f>INDEX(Arkusz2!G:H,MATCH('wprowadzenie-usunięcie w bazie'!AF146,Arkusz2!G:G,0),2)</f>
        <v>#N/A</v>
      </c>
      <c r="AF146" s="53" t="str">
        <f t="shared" si="7"/>
        <v/>
      </c>
      <c r="AG146" s="53">
        <f t="shared" si="8"/>
        <v>0</v>
      </c>
    </row>
    <row r="147" spans="2:33" ht="29.5" x14ac:dyDescent="0.35">
      <c r="B147" s="21" t="str">
        <f t="shared" si="6"/>
        <v>PAKIET !! kol AF  bład VIN !!bład VIN!!brak FLOTA</v>
      </c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  <c r="AA147" s="51"/>
      <c r="AB147" s="51"/>
      <c r="AC147" s="51"/>
      <c r="AD147" s="51"/>
      <c r="AE147" s="53" t="e">
        <f>INDEX(Arkusz2!G:H,MATCH('wprowadzenie-usunięcie w bazie'!AF147,Arkusz2!G:G,0),2)</f>
        <v>#N/A</v>
      </c>
      <c r="AF147" s="53" t="str">
        <f t="shared" si="7"/>
        <v/>
      </c>
      <c r="AG147" s="53">
        <f t="shared" si="8"/>
        <v>0</v>
      </c>
    </row>
    <row r="148" spans="2:33" ht="29.5" x14ac:dyDescent="0.35">
      <c r="B148" s="21" t="str">
        <f t="shared" si="6"/>
        <v>PAKIET !! kol AF  bład VIN !!bład VIN!!brak FLOTA</v>
      </c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  <c r="AA148" s="51"/>
      <c r="AB148" s="51"/>
      <c r="AC148" s="51"/>
      <c r="AD148" s="51"/>
      <c r="AE148" s="53" t="e">
        <f>INDEX(Arkusz2!G:H,MATCH('wprowadzenie-usunięcie w bazie'!AF148,Arkusz2!G:G,0),2)</f>
        <v>#N/A</v>
      </c>
      <c r="AF148" s="53" t="str">
        <f t="shared" si="7"/>
        <v/>
      </c>
      <c r="AG148" s="53">
        <f t="shared" si="8"/>
        <v>0</v>
      </c>
    </row>
    <row r="149" spans="2:33" ht="29.5" x14ac:dyDescent="0.35">
      <c r="B149" s="21" t="str">
        <f t="shared" si="6"/>
        <v>PAKIET !! kol AF  bład VIN !!bład VIN!!brak FLOTA</v>
      </c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  <c r="AA149" s="51"/>
      <c r="AB149" s="51"/>
      <c r="AC149" s="51"/>
      <c r="AD149" s="51"/>
      <c r="AE149" s="53" t="e">
        <f>INDEX(Arkusz2!G:H,MATCH('wprowadzenie-usunięcie w bazie'!AF149,Arkusz2!G:G,0),2)</f>
        <v>#N/A</v>
      </c>
      <c r="AF149" s="53" t="str">
        <f t="shared" si="7"/>
        <v/>
      </c>
      <c r="AG149" s="53">
        <f t="shared" si="8"/>
        <v>0</v>
      </c>
    </row>
    <row r="150" spans="2:33" ht="29.5" x14ac:dyDescent="0.35">
      <c r="B150" s="21" t="str">
        <f t="shared" si="6"/>
        <v>PAKIET !! kol AF  bład VIN !!bład VIN!!brak FLOTA</v>
      </c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  <c r="AA150" s="51"/>
      <c r="AB150" s="51"/>
      <c r="AC150" s="51"/>
      <c r="AD150" s="51"/>
      <c r="AE150" s="53" t="e">
        <f>INDEX(Arkusz2!G:H,MATCH('wprowadzenie-usunięcie w bazie'!AF150,Arkusz2!G:G,0),2)</f>
        <v>#N/A</v>
      </c>
      <c r="AF150" s="53" t="str">
        <f t="shared" si="7"/>
        <v/>
      </c>
      <c r="AG150" s="53">
        <f t="shared" si="8"/>
        <v>0</v>
      </c>
    </row>
    <row r="151" spans="2:33" ht="29.5" x14ac:dyDescent="0.35">
      <c r="B151" s="21" t="str">
        <f t="shared" si="6"/>
        <v>PAKIET !! kol AF  bład VIN !!bład VIN!!brak FLOTA</v>
      </c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  <c r="AA151" s="51"/>
      <c r="AB151" s="51"/>
      <c r="AC151" s="51"/>
      <c r="AD151" s="51"/>
      <c r="AE151" s="53" t="e">
        <f>INDEX(Arkusz2!G:H,MATCH('wprowadzenie-usunięcie w bazie'!AF151,Arkusz2!G:G,0),2)</f>
        <v>#N/A</v>
      </c>
      <c r="AF151" s="53" t="str">
        <f t="shared" si="7"/>
        <v/>
      </c>
      <c r="AG151" s="53">
        <f t="shared" si="8"/>
        <v>0</v>
      </c>
    </row>
    <row r="152" spans="2:33" ht="29.5" x14ac:dyDescent="0.35">
      <c r="B152" s="21" t="str">
        <f t="shared" si="6"/>
        <v>PAKIET !! kol AF  bład VIN !!bład VIN!!brak FLOTA</v>
      </c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  <c r="AA152" s="51"/>
      <c r="AB152" s="51"/>
      <c r="AC152" s="51"/>
      <c r="AD152" s="51"/>
      <c r="AE152" s="53" t="e">
        <f>INDEX(Arkusz2!G:H,MATCH('wprowadzenie-usunięcie w bazie'!AF152,Arkusz2!G:G,0),2)</f>
        <v>#N/A</v>
      </c>
      <c r="AF152" s="53" t="str">
        <f t="shared" si="7"/>
        <v/>
      </c>
      <c r="AG152" s="53">
        <f t="shared" si="8"/>
        <v>0</v>
      </c>
    </row>
    <row r="153" spans="2:33" ht="29.5" x14ac:dyDescent="0.35">
      <c r="B153" s="21" t="str">
        <f t="shared" si="6"/>
        <v>PAKIET !! kol AF  bład VIN !!bład VIN!!brak FLOTA</v>
      </c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  <c r="AA153" s="51"/>
      <c r="AB153" s="51"/>
      <c r="AC153" s="51"/>
      <c r="AD153" s="51"/>
      <c r="AE153" s="53" t="e">
        <f>INDEX(Arkusz2!G:H,MATCH('wprowadzenie-usunięcie w bazie'!AF153,Arkusz2!G:G,0),2)</f>
        <v>#N/A</v>
      </c>
      <c r="AF153" s="53" t="str">
        <f t="shared" si="7"/>
        <v/>
      </c>
      <c r="AG153" s="53">
        <f t="shared" si="8"/>
        <v>0</v>
      </c>
    </row>
    <row r="154" spans="2:33" ht="29.5" x14ac:dyDescent="0.35">
      <c r="B154" s="21" t="str">
        <f t="shared" si="6"/>
        <v>PAKIET !! kol AF  bład VIN !!bład VIN!!brak FLOTA</v>
      </c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51"/>
      <c r="AD154" s="51"/>
      <c r="AE154" s="53" t="e">
        <f>INDEX(Arkusz2!G:H,MATCH('wprowadzenie-usunięcie w bazie'!AF154,Arkusz2!G:G,0),2)</f>
        <v>#N/A</v>
      </c>
      <c r="AF154" s="53" t="str">
        <f t="shared" si="7"/>
        <v/>
      </c>
      <c r="AG154" s="53">
        <f t="shared" si="8"/>
        <v>0</v>
      </c>
    </row>
    <row r="155" spans="2:33" ht="29.5" x14ac:dyDescent="0.35">
      <c r="B155" s="21" t="str">
        <f t="shared" si="6"/>
        <v>PAKIET !! kol AF  bład VIN !!bład VIN!!brak FLOTA</v>
      </c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  <c r="AA155" s="51"/>
      <c r="AB155" s="51"/>
      <c r="AC155" s="51"/>
      <c r="AD155" s="51"/>
      <c r="AE155" s="53" t="e">
        <f>INDEX(Arkusz2!G:H,MATCH('wprowadzenie-usunięcie w bazie'!AF155,Arkusz2!G:G,0),2)</f>
        <v>#N/A</v>
      </c>
      <c r="AF155" s="53" t="str">
        <f t="shared" si="7"/>
        <v/>
      </c>
      <c r="AG155" s="53">
        <f t="shared" si="8"/>
        <v>0</v>
      </c>
    </row>
    <row r="156" spans="2:33" ht="29.5" x14ac:dyDescent="0.35">
      <c r="B156" s="21" t="str">
        <f t="shared" si="6"/>
        <v>PAKIET !! kol AF  bład VIN !!bład VIN!!brak FLOTA</v>
      </c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  <c r="AA156" s="51"/>
      <c r="AB156" s="51"/>
      <c r="AC156" s="51"/>
      <c r="AD156" s="51"/>
      <c r="AE156" s="53" t="e">
        <f>INDEX(Arkusz2!G:H,MATCH('wprowadzenie-usunięcie w bazie'!AF156,Arkusz2!G:G,0),2)</f>
        <v>#N/A</v>
      </c>
      <c r="AF156" s="53" t="str">
        <f t="shared" si="7"/>
        <v/>
      </c>
      <c r="AG156" s="53">
        <f t="shared" si="8"/>
        <v>0</v>
      </c>
    </row>
    <row r="157" spans="2:33" ht="29.5" x14ac:dyDescent="0.35">
      <c r="B157" s="21" t="str">
        <f t="shared" si="6"/>
        <v>PAKIET !! kol AF  bład VIN !!bład VIN!!brak FLOTA</v>
      </c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  <c r="AA157" s="51"/>
      <c r="AB157" s="51"/>
      <c r="AC157" s="51"/>
      <c r="AD157" s="51"/>
      <c r="AE157" s="53" t="e">
        <f>INDEX(Arkusz2!G:H,MATCH('wprowadzenie-usunięcie w bazie'!AF157,Arkusz2!G:G,0),2)</f>
        <v>#N/A</v>
      </c>
      <c r="AF157" s="53" t="str">
        <f t="shared" si="7"/>
        <v/>
      </c>
      <c r="AG157" s="53">
        <f t="shared" si="8"/>
        <v>0</v>
      </c>
    </row>
    <row r="158" spans="2:33" ht="29.5" x14ac:dyDescent="0.35">
      <c r="B158" s="21" t="str">
        <f t="shared" si="6"/>
        <v>PAKIET !! kol AF  bład VIN !!bład VIN!!brak FLOTA</v>
      </c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  <c r="AA158" s="51"/>
      <c r="AB158" s="51"/>
      <c r="AC158" s="51"/>
      <c r="AD158" s="51"/>
      <c r="AE158" s="53" t="e">
        <f>INDEX(Arkusz2!G:H,MATCH('wprowadzenie-usunięcie w bazie'!AF158,Arkusz2!G:G,0),2)</f>
        <v>#N/A</v>
      </c>
      <c r="AF158" s="53" t="str">
        <f t="shared" si="7"/>
        <v/>
      </c>
      <c r="AG158" s="53">
        <f t="shared" si="8"/>
        <v>0</v>
      </c>
    </row>
    <row r="159" spans="2:33" ht="29.5" x14ac:dyDescent="0.35">
      <c r="B159" s="21" t="str">
        <f t="shared" si="6"/>
        <v>PAKIET !! kol AF  bład VIN !!bład VIN!!brak FLOTA</v>
      </c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  <c r="AC159" s="51"/>
      <c r="AD159" s="51"/>
      <c r="AE159" s="53" t="e">
        <f>INDEX(Arkusz2!G:H,MATCH('wprowadzenie-usunięcie w bazie'!AF159,Arkusz2!G:G,0),2)</f>
        <v>#N/A</v>
      </c>
      <c r="AF159" s="53" t="str">
        <f t="shared" si="7"/>
        <v/>
      </c>
      <c r="AG159" s="53">
        <f t="shared" si="8"/>
        <v>0</v>
      </c>
    </row>
    <row r="160" spans="2:33" ht="29.5" x14ac:dyDescent="0.35">
      <c r="B160" s="21" t="str">
        <f t="shared" si="6"/>
        <v>PAKIET !! kol AF  bład VIN !!bład VIN!!brak FLOTA</v>
      </c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  <c r="AC160" s="51"/>
      <c r="AD160" s="51"/>
      <c r="AE160" s="53" t="e">
        <f>INDEX(Arkusz2!G:H,MATCH('wprowadzenie-usunięcie w bazie'!AF160,Arkusz2!G:G,0),2)</f>
        <v>#N/A</v>
      </c>
      <c r="AF160" s="53" t="str">
        <f t="shared" si="7"/>
        <v/>
      </c>
      <c r="AG160" s="53">
        <f t="shared" si="8"/>
        <v>0</v>
      </c>
    </row>
    <row r="161" spans="2:33" ht="29.5" x14ac:dyDescent="0.35">
      <c r="B161" s="21" t="str">
        <f t="shared" si="6"/>
        <v>PAKIET !! kol AF  bład VIN !!bład VIN!!brak FLOTA</v>
      </c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  <c r="AC161" s="51"/>
      <c r="AD161" s="51"/>
      <c r="AE161" s="53" t="e">
        <f>INDEX(Arkusz2!G:H,MATCH('wprowadzenie-usunięcie w bazie'!AF161,Arkusz2!G:G,0),2)</f>
        <v>#N/A</v>
      </c>
      <c r="AF161" s="53" t="str">
        <f t="shared" si="7"/>
        <v/>
      </c>
      <c r="AG161" s="53">
        <f t="shared" si="8"/>
        <v>0</v>
      </c>
    </row>
    <row r="162" spans="2:33" ht="29.5" x14ac:dyDescent="0.35">
      <c r="B162" s="21" t="str">
        <f t="shared" si="6"/>
        <v>PAKIET !! kol AF  bład VIN !!bład VIN!!brak FLOTA</v>
      </c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  <c r="AC162" s="51"/>
      <c r="AD162" s="51"/>
      <c r="AE162" s="53" t="e">
        <f>INDEX(Arkusz2!G:H,MATCH('wprowadzenie-usunięcie w bazie'!AF162,Arkusz2!G:G,0),2)</f>
        <v>#N/A</v>
      </c>
      <c r="AF162" s="53" t="str">
        <f t="shared" si="7"/>
        <v/>
      </c>
      <c r="AG162" s="53">
        <f t="shared" si="8"/>
        <v>0</v>
      </c>
    </row>
    <row r="163" spans="2:33" ht="29.5" x14ac:dyDescent="0.35">
      <c r="B163" s="21" t="str">
        <f t="shared" si="6"/>
        <v>PAKIET !! kol AF  bład VIN !!bład VIN!!brak FLOTA</v>
      </c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  <c r="AC163" s="51"/>
      <c r="AD163" s="51"/>
      <c r="AE163" s="53" t="e">
        <f>INDEX(Arkusz2!G:H,MATCH('wprowadzenie-usunięcie w bazie'!AF163,Arkusz2!G:G,0),2)</f>
        <v>#N/A</v>
      </c>
      <c r="AF163" s="53" t="str">
        <f t="shared" si="7"/>
        <v/>
      </c>
      <c r="AG163" s="53">
        <f t="shared" si="8"/>
        <v>0</v>
      </c>
    </row>
    <row r="164" spans="2:33" ht="29.5" x14ac:dyDescent="0.35">
      <c r="B164" s="21" t="str">
        <f t="shared" si="6"/>
        <v>PAKIET !! kol AF  bład VIN !!bład VIN!!brak FLOTA</v>
      </c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  <c r="AC164" s="51"/>
      <c r="AD164" s="51"/>
      <c r="AE164" s="53" t="e">
        <f>INDEX(Arkusz2!G:H,MATCH('wprowadzenie-usunięcie w bazie'!AF164,Arkusz2!G:G,0),2)</f>
        <v>#N/A</v>
      </c>
      <c r="AF164" s="53" t="str">
        <f t="shared" si="7"/>
        <v/>
      </c>
      <c r="AG164" s="53">
        <f t="shared" si="8"/>
        <v>0</v>
      </c>
    </row>
    <row r="165" spans="2:33" ht="29.5" x14ac:dyDescent="0.35">
      <c r="B165" s="21" t="str">
        <f t="shared" si="6"/>
        <v>PAKIET !! kol AF  bład VIN !!bład VIN!!brak FLOTA</v>
      </c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  <c r="AC165" s="51"/>
      <c r="AD165" s="51"/>
      <c r="AE165" s="53" t="e">
        <f>INDEX(Arkusz2!G:H,MATCH('wprowadzenie-usunięcie w bazie'!AF165,Arkusz2!G:G,0),2)</f>
        <v>#N/A</v>
      </c>
      <c r="AF165" s="53" t="str">
        <f t="shared" si="7"/>
        <v/>
      </c>
      <c r="AG165" s="53">
        <f t="shared" si="8"/>
        <v>0</v>
      </c>
    </row>
    <row r="166" spans="2:33" ht="29.5" x14ac:dyDescent="0.35">
      <c r="B166" s="21" t="str">
        <f t="shared" si="6"/>
        <v>PAKIET !! kol AF  bład VIN !!bład VIN!!brak FLOTA</v>
      </c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  <c r="AC166" s="51"/>
      <c r="AD166" s="51"/>
      <c r="AE166" s="53" t="e">
        <f>INDEX(Arkusz2!G:H,MATCH('wprowadzenie-usunięcie w bazie'!AF166,Arkusz2!G:G,0),2)</f>
        <v>#N/A</v>
      </c>
      <c r="AF166" s="53" t="str">
        <f t="shared" si="7"/>
        <v/>
      </c>
      <c r="AG166" s="53">
        <f t="shared" si="8"/>
        <v>0</v>
      </c>
    </row>
    <row r="167" spans="2:33" ht="29.5" x14ac:dyDescent="0.35">
      <c r="B167" s="21" t="str">
        <f t="shared" si="6"/>
        <v>PAKIET !! kol AF  bład VIN !!bład VIN!!brak FLOTA</v>
      </c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  <c r="AC167" s="51"/>
      <c r="AD167" s="51"/>
      <c r="AE167" s="53" t="e">
        <f>INDEX(Arkusz2!G:H,MATCH('wprowadzenie-usunięcie w bazie'!AF167,Arkusz2!G:G,0),2)</f>
        <v>#N/A</v>
      </c>
      <c r="AF167" s="53" t="str">
        <f t="shared" si="7"/>
        <v/>
      </c>
      <c r="AG167" s="53">
        <f t="shared" si="8"/>
        <v>0</v>
      </c>
    </row>
    <row r="168" spans="2:33" ht="29.5" x14ac:dyDescent="0.35">
      <c r="B168" s="21" t="str">
        <f t="shared" si="6"/>
        <v>PAKIET !! kol AF  bład VIN !!bład VIN!!brak FLOTA</v>
      </c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  <c r="AC168" s="51"/>
      <c r="AD168" s="51"/>
      <c r="AE168" s="53" t="e">
        <f>INDEX(Arkusz2!G:H,MATCH('wprowadzenie-usunięcie w bazie'!AF168,Arkusz2!G:G,0),2)</f>
        <v>#N/A</v>
      </c>
      <c r="AF168" s="53" t="str">
        <f t="shared" si="7"/>
        <v/>
      </c>
      <c r="AG168" s="53">
        <f t="shared" si="8"/>
        <v>0</v>
      </c>
    </row>
    <row r="169" spans="2:33" ht="29.5" x14ac:dyDescent="0.35">
      <c r="B169" s="21" t="str">
        <f t="shared" si="6"/>
        <v>PAKIET !! kol AF  bład VIN !!bład VIN!!brak FLOTA</v>
      </c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  <c r="AC169" s="51"/>
      <c r="AD169" s="51"/>
      <c r="AE169" s="53" t="e">
        <f>INDEX(Arkusz2!G:H,MATCH('wprowadzenie-usunięcie w bazie'!AF169,Arkusz2!G:G,0),2)</f>
        <v>#N/A</v>
      </c>
      <c r="AF169" s="53" t="str">
        <f t="shared" si="7"/>
        <v/>
      </c>
      <c r="AG169" s="53">
        <f t="shared" si="8"/>
        <v>0</v>
      </c>
    </row>
    <row r="170" spans="2:33" ht="29.5" x14ac:dyDescent="0.35">
      <c r="B170" s="21" t="str">
        <f t="shared" si="6"/>
        <v>PAKIET !! kol AF  bład VIN !!bład VIN!!brak FLOTA</v>
      </c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  <c r="AC170" s="51"/>
      <c r="AD170" s="51"/>
      <c r="AE170" s="53" t="e">
        <f>INDEX(Arkusz2!G:H,MATCH('wprowadzenie-usunięcie w bazie'!AF170,Arkusz2!G:G,0),2)</f>
        <v>#N/A</v>
      </c>
      <c r="AF170" s="53" t="str">
        <f t="shared" si="7"/>
        <v/>
      </c>
      <c r="AG170" s="53">
        <f t="shared" si="8"/>
        <v>0</v>
      </c>
    </row>
    <row r="171" spans="2:33" ht="29.5" x14ac:dyDescent="0.35">
      <c r="B171" s="21" t="str">
        <f t="shared" si="6"/>
        <v>PAKIET !! kol AF  bład VIN !!bład VIN!!brak FLOTA</v>
      </c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  <c r="AC171" s="51"/>
      <c r="AD171" s="51"/>
      <c r="AE171" s="53" t="e">
        <f>INDEX(Arkusz2!G:H,MATCH('wprowadzenie-usunięcie w bazie'!AF171,Arkusz2!G:G,0),2)</f>
        <v>#N/A</v>
      </c>
      <c r="AF171" s="53" t="str">
        <f t="shared" si="7"/>
        <v/>
      </c>
      <c r="AG171" s="53">
        <f t="shared" si="8"/>
        <v>0</v>
      </c>
    </row>
    <row r="172" spans="2:33" ht="29.5" x14ac:dyDescent="0.35">
      <c r="B172" s="21" t="str">
        <f t="shared" si="6"/>
        <v>PAKIET !! kol AF  bład VIN !!bład VIN!!brak FLOTA</v>
      </c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  <c r="AC172" s="51"/>
      <c r="AD172" s="51"/>
      <c r="AE172" s="53" t="e">
        <f>INDEX(Arkusz2!G:H,MATCH('wprowadzenie-usunięcie w bazie'!AF172,Arkusz2!G:G,0),2)</f>
        <v>#N/A</v>
      </c>
      <c r="AF172" s="53" t="str">
        <f t="shared" si="7"/>
        <v/>
      </c>
      <c r="AG172" s="53">
        <f t="shared" si="8"/>
        <v>0</v>
      </c>
    </row>
    <row r="173" spans="2:33" ht="29.5" x14ac:dyDescent="0.35">
      <c r="B173" s="21" t="str">
        <f t="shared" si="6"/>
        <v>PAKIET !! kol AF  bład VIN !!bład VIN!!brak FLOTA</v>
      </c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  <c r="AC173" s="51"/>
      <c r="AD173" s="51"/>
      <c r="AE173" s="53" t="e">
        <f>INDEX(Arkusz2!G:H,MATCH('wprowadzenie-usunięcie w bazie'!AF173,Arkusz2!G:G,0),2)</f>
        <v>#N/A</v>
      </c>
      <c r="AF173" s="53" t="str">
        <f t="shared" si="7"/>
        <v/>
      </c>
      <c r="AG173" s="53">
        <f t="shared" si="8"/>
        <v>0</v>
      </c>
    </row>
    <row r="174" spans="2:33" ht="29.5" x14ac:dyDescent="0.35">
      <c r="B174" s="21" t="str">
        <f t="shared" si="6"/>
        <v>PAKIET !! kol AF  bład VIN !!bład VIN!!brak FLOTA</v>
      </c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  <c r="AC174" s="51"/>
      <c r="AD174" s="51"/>
      <c r="AE174" s="53" t="e">
        <f>INDEX(Arkusz2!G:H,MATCH('wprowadzenie-usunięcie w bazie'!AF174,Arkusz2!G:G,0),2)</f>
        <v>#N/A</v>
      </c>
      <c r="AF174" s="53" t="str">
        <f t="shared" si="7"/>
        <v/>
      </c>
      <c r="AG174" s="53">
        <f t="shared" si="8"/>
        <v>0</v>
      </c>
    </row>
    <row r="175" spans="2:33" ht="29.5" x14ac:dyDescent="0.35">
      <c r="B175" s="21" t="str">
        <f t="shared" si="6"/>
        <v>PAKIET !! kol AF  bład VIN !!bład VIN!!brak FLOTA</v>
      </c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  <c r="AC175" s="51"/>
      <c r="AD175" s="51"/>
      <c r="AE175" s="53" t="e">
        <f>INDEX(Arkusz2!G:H,MATCH('wprowadzenie-usunięcie w bazie'!AF175,Arkusz2!G:G,0),2)</f>
        <v>#N/A</v>
      </c>
      <c r="AF175" s="53" t="str">
        <f t="shared" si="7"/>
        <v/>
      </c>
      <c r="AG175" s="53">
        <f t="shared" si="8"/>
        <v>0</v>
      </c>
    </row>
    <row r="176" spans="2:33" ht="29.5" x14ac:dyDescent="0.35">
      <c r="B176" s="21" t="str">
        <f t="shared" si="6"/>
        <v>PAKIET !! kol AF  bład VIN !!bład VIN!!brak FLOTA</v>
      </c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  <c r="AC176" s="51"/>
      <c r="AD176" s="51"/>
      <c r="AE176" s="53" t="e">
        <f>INDEX(Arkusz2!G:H,MATCH('wprowadzenie-usunięcie w bazie'!AF176,Arkusz2!G:G,0),2)</f>
        <v>#N/A</v>
      </c>
      <c r="AF176" s="53" t="str">
        <f t="shared" si="7"/>
        <v/>
      </c>
      <c r="AG176" s="53">
        <f t="shared" si="8"/>
        <v>0</v>
      </c>
    </row>
    <row r="177" spans="2:33" ht="29.5" x14ac:dyDescent="0.35">
      <c r="B177" s="21" t="str">
        <f t="shared" si="6"/>
        <v>PAKIET !! kol AF  bład VIN !!bład VIN!!brak FLOTA</v>
      </c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  <c r="AC177" s="51"/>
      <c r="AD177" s="51"/>
      <c r="AE177" s="53" t="e">
        <f>INDEX(Arkusz2!G:H,MATCH('wprowadzenie-usunięcie w bazie'!AF177,Arkusz2!G:G,0),2)</f>
        <v>#N/A</v>
      </c>
      <c r="AF177" s="53" t="str">
        <f t="shared" si="7"/>
        <v/>
      </c>
      <c r="AG177" s="53">
        <f t="shared" si="8"/>
        <v>0</v>
      </c>
    </row>
    <row r="178" spans="2:33" ht="29.5" x14ac:dyDescent="0.35">
      <c r="B178" s="21" t="str">
        <f t="shared" si="6"/>
        <v>PAKIET !! kol AF  bład VIN !!bład VIN!!brak FLOTA</v>
      </c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  <c r="AC178" s="51"/>
      <c r="AD178" s="51"/>
      <c r="AE178" s="53" t="e">
        <f>INDEX(Arkusz2!G:H,MATCH('wprowadzenie-usunięcie w bazie'!AF178,Arkusz2!G:G,0),2)</f>
        <v>#N/A</v>
      </c>
      <c r="AF178" s="53" t="str">
        <f t="shared" si="7"/>
        <v/>
      </c>
      <c r="AG178" s="53">
        <f t="shared" si="8"/>
        <v>0</v>
      </c>
    </row>
    <row r="179" spans="2:33" ht="29.5" x14ac:dyDescent="0.35">
      <c r="B179" s="21" t="str">
        <f t="shared" si="6"/>
        <v>PAKIET !! kol AF  bład VIN !!bład VIN!!brak FLOTA</v>
      </c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  <c r="AC179" s="51"/>
      <c r="AD179" s="51"/>
      <c r="AE179" s="53" t="e">
        <f>INDEX(Arkusz2!G:H,MATCH('wprowadzenie-usunięcie w bazie'!AF179,Arkusz2!G:G,0),2)</f>
        <v>#N/A</v>
      </c>
      <c r="AF179" s="53" t="str">
        <f t="shared" si="7"/>
        <v/>
      </c>
      <c r="AG179" s="53">
        <f t="shared" si="8"/>
        <v>0</v>
      </c>
    </row>
    <row r="180" spans="2:33" ht="29.5" x14ac:dyDescent="0.35">
      <c r="B180" s="21" t="str">
        <f t="shared" si="6"/>
        <v>PAKIET !! kol AF  bład VIN !!bład VIN!!brak FLOTA</v>
      </c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  <c r="AC180" s="51"/>
      <c r="AD180" s="51"/>
      <c r="AE180" s="53" t="e">
        <f>INDEX(Arkusz2!G:H,MATCH('wprowadzenie-usunięcie w bazie'!AF180,Arkusz2!G:G,0),2)</f>
        <v>#N/A</v>
      </c>
      <c r="AF180" s="53" t="str">
        <f t="shared" si="7"/>
        <v/>
      </c>
      <c r="AG180" s="53">
        <f t="shared" si="8"/>
        <v>0</v>
      </c>
    </row>
    <row r="181" spans="2:33" ht="29.5" x14ac:dyDescent="0.35">
      <c r="B181" s="21" t="str">
        <f t="shared" si="6"/>
        <v>PAKIET !! kol AF  bład VIN !!bład VIN!!brak FLOTA</v>
      </c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  <c r="AC181" s="51"/>
      <c r="AD181" s="51"/>
      <c r="AE181" s="53" t="e">
        <f>INDEX(Arkusz2!G:H,MATCH('wprowadzenie-usunięcie w bazie'!AF181,Arkusz2!G:G,0),2)</f>
        <v>#N/A</v>
      </c>
      <c r="AF181" s="53" t="str">
        <f t="shared" si="7"/>
        <v/>
      </c>
      <c r="AG181" s="53">
        <f t="shared" si="8"/>
        <v>0</v>
      </c>
    </row>
    <row r="182" spans="2:33" ht="29.5" x14ac:dyDescent="0.35">
      <c r="B182" s="21" t="str">
        <f t="shared" si="6"/>
        <v>PAKIET !! kol AF  bład VIN !!bład VIN!!brak FLOTA</v>
      </c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  <c r="AC182" s="51"/>
      <c r="AD182" s="51"/>
      <c r="AE182" s="53" t="e">
        <f>INDEX(Arkusz2!G:H,MATCH('wprowadzenie-usunięcie w bazie'!AF182,Arkusz2!G:G,0),2)</f>
        <v>#N/A</v>
      </c>
      <c r="AF182" s="53" t="str">
        <f t="shared" si="7"/>
        <v/>
      </c>
      <c r="AG182" s="53">
        <f t="shared" si="8"/>
        <v>0</v>
      </c>
    </row>
    <row r="183" spans="2:33" ht="29.5" x14ac:dyDescent="0.35">
      <c r="B183" s="21" t="str">
        <f t="shared" si="6"/>
        <v>PAKIET !! kol AF  bład VIN !!bład VIN!!brak FLOTA</v>
      </c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  <c r="AC183" s="51"/>
      <c r="AD183" s="51"/>
      <c r="AE183" s="53" t="e">
        <f>INDEX(Arkusz2!G:H,MATCH('wprowadzenie-usunięcie w bazie'!AF183,Arkusz2!G:G,0),2)</f>
        <v>#N/A</v>
      </c>
      <c r="AF183" s="53" t="str">
        <f t="shared" si="7"/>
        <v/>
      </c>
      <c r="AG183" s="53">
        <f t="shared" si="8"/>
        <v>0</v>
      </c>
    </row>
    <row r="184" spans="2:33" ht="29.5" x14ac:dyDescent="0.35">
      <c r="B184" s="21" t="str">
        <f t="shared" si="6"/>
        <v>PAKIET !! kol AF  bład VIN !!bład VIN!!brak FLOTA</v>
      </c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  <c r="AC184" s="51"/>
      <c r="AD184" s="51"/>
      <c r="AE184" s="53" t="e">
        <f>INDEX(Arkusz2!G:H,MATCH('wprowadzenie-usunięcie w bazie'!AF184,Arkusz2!G:G,0),2)</f>
        <v>#N/A</v>
      </c>
      <c r="AF184" s="53" t="str">
        <f t="shared" si="7"/>
        <v/>
      </c>
      <c r="AG184" s="53">
        <f t="shared" si="8"/>
        <v>0</v>
      </c>
    </row>
    <row r="185" spans="2:33" ht="29.5" x14ac:dyDescent="0.35">
      <c r="B185" s="21" t="str">
        <f t="shared" si="6"/>
        <v>PAKIET !! kol AF  bład VIN !!bład VIN!!brak FLOTA</v>
      </c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  <c r="AC185" s="51"/>
      <c r="AD185" s="51"/>
      <c r="AE185" s="53" t="e">
        <f>INDEX(Arkusz2!G:H,MATCH('wprowadzenie-usunięcie w bazie'!AF185,Arkusz2!G:G,0),2)</f>
        <v>#N/A</v>
      </c>
      <c r="AF185" s="53" t="str">
        <f t="shared" si="7"/>
        <v/>
      </c>
      <c r="AG185" s="53">
        <f t="shared" si="8"/>
        <v>0</v>
      </c>
    </row>
    <row r="186" spans="2:33" ht="29.5" x14ac:dyDescent="0.35">
      <c r="B186" s="21" t="str">
        <f t="shared" si="6"/>
        <v>PAKIET !! kol AF  bład VIN !!bład VIN!!brak FLOTA</v>
      </c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  <c r="AA186" s="51"/>
      <c r="AB186" s="51"/>
      <c r="AC186" s="51"/>
      <c r="AD186" s="51"/>
      <c r="AE186" s="53" t="e">
        <f>INDEX(Arkusz2!G:H,MATCH('wprowadzenie-usunięcie w bazie'!AF186,Arkusz2!G:G,0),2)</f>
        <v>#N/A</v>
      </c>
      <c r="AF186" s="53" t="str">
        <f t="shared" si="7"/>
        <v/>
      </c>
      <c r="AG186" s="53">
        <f t="shared" si="8"/>
        <v>0</v>
      </c>
    </row>
    <row r="187" spans="2:33" ht="29.5" x14ac:dyDescent="0.35">
      <c r="B187" s="21" t="str">
        <f t="shared" si="6"/>
        <v>PAKIET !! kol AF  bład VIN !!bład VIN!!brak FLOTA</v>
      </c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  <c r="AA187" s="51"/>
      <c r="AB187" s="51"/>
      <c r="AC187" s="51"/>
      <c r="AD187" s="51"/>
      <c r="AE187" s="53" t="e">
        <f>INDEX(Arkusz2!G:H,MATCH('wprowadzenie-usunięcie w bazie'!AF187,Arkusz2!G:G,0),2)</f>
        <v>#N/A</v>
      </c>
      <c r="AF187" s="53" t="str">
        <f t="shared" si="7"/>
        <v/>
      </c>
      <c r="AG187" s="53">
        <f t="shared" si="8"/>
        <v>0</v>
      </c>
    </row>
    <row r="188" spans="2:33" ht="29.5" x14ac:dyDescent="0.35">
      <c r="B188" s="21" t="str">
        <f t="shared" si="6"/>
        <v>PAKIET !! kol AF  bład VIN !!bład VIN!!brak FLOTA</v>
      </c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  <c r="AA188" s="51"/>
      <c r="AB188" s="51"/>
      <c r="AC188" s="51"/>
      <c r="AD188" s="51"/>
      <c r="AE188" s="53" t="e">
        <f>INDEX(Arkusz2!G:H,MATCH('wprowadzenie-usunięcie w bazie'!AF188,Arkusz2!G:G,0),2)</f>
        <v>#N/A</v>
      </c>
      <c r="AF188" s="53" t="str">
        <f t="shared" si="7"/>
        <v/>
      </c>
      <c r="AG188" s="53">
        <f t="shared" si="8"/>
        <v>0</v>
      </c>
    </row>
    <row r="189" spans="2:33" ht="29.5" x14ac:dyDescent="0.35">
      <c r="B189" s="21" t="str">
        <f t="shared" si="6"/>
        <v>PAKIET !! kol AF  bład VIN !!bład VIN!!brak FLOTA</v>
      </c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  <c r="AA189" s="51"/>
      <c r="AB189" s="51"/>
      <c r="AC189" s="51"/>
      <c r="AD189" s="51"/>
      <c r="AE189" s="53" t="e">
        <f>INDEX(Arkusz2!G:H,MATCH('wprowadzenie-usunięcie w bazie'!AF189,Arkusz2!G:G,0),2)</f>
        <v>#N/A</v>
      </c>
      <c r="AF189" s="53" t="str">
        <f t="shared" si="7"/>
        <v/>
      </c>
      <c r="AG189" s="53">
        <f t="shared" si="8"/>
        <v>0</v>
      </c>
    </row>
    <row r="190" spans="2:33" ht="29.5" x14ac:dyDescent="0.35">
      <c r="B190" s="21" t="str">
        <f t="shared" si="6"/>
        <v>PAKIET !! kol AF  bład VIN !!bład VIN!!brak FLOTA</v>
      </c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  <c r="AA190" s="51"/>
      <c r="AB190" s="51"/>
      <c r="AC190" s="51"/>
      <c r="AD190" s="51"/>
      <c r="AE190" s="53" t="e">
        <f>INDEX(Arkusz2!G:H,MATCH('wprowadzenie-usunięcie w bazie'!AF190,Arkusz2!G:G,0),2)</f>
        <v>#N/A</v>
      </c>
      <c r="AF190" s="53" t="str">
        <f t="shared" si="7"/>
        <v/>
      </c>
      <c r="AG190" s="53">
        <f t="shared" si="8"/>
        <v>0</v>
      </c>
    </row>
    <row r="191" spans="2:33" ht="29.5" x14ac:dyDescent="0.35">
      <c r="B191" s="21" t="str">
        <f t="shared" si="6"/>
        <v>PAKIET !! kol AF  bład VIN !!bład VIN!!brak FLOTA</v>
      </c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  <c r="AA191" s="51"/>
      <c r="AB191" s="51"/>
      <c r="AC191" s="51"/>
      <c r="AD191" s="51"/>
      <c r="AE191" s="53" t="e">
        <f>INDEX(Arkusz2!G:H,MATCH('wprowadzenie-usunięcie w bazie'!AF191,Arkusz2!G:G,0),2)</f>
        <v>#N/A</v>
      </c>
      <c r="AF191" s="53" t="str">
        <f t="shared" si="7"/>
        <v/>
      </c>
      <c r="AG191" s="53">
        <f t="shared" si="8"/>
        <v>0</v>
      </c>
    </row>
    <row r="192" spans="2:33" ht="29.5" x14ac:dyDescent="0.35">
      <c r="B192" s="21" t="str">
        <f t="shared" si="6"/>
        <v>PAKIET !! kol AF  bład VIN !!bład VIN!!brak FLOTA</v>
      </c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  <c r="AA192" s="51"/>
      <c r="AB192" s="51"/>
      <c r="AC192" s="51"/>
      <c r="AD192" s="51"/>
      <c r="AE192" s="53" t="e">
        <f>INDEX(Arkusz2!G:H,MATCH('wprowadzenie-usunięcie w bazie'!AF192,Arkusz2!G:G,0),2)</f>
        <v>#N/A</v>
      </c>
      <c r="AF192" s="53" t="str">
        <f t="shared" si="7"/>
        <v/>
      </c>
      <c r="AG192" s="53">
        <f t="shared" si="8"/>
        <v>0</v>
      </c>
    </row>
    <row r="193" spans="2:33" ht="29.5" x14ac:dyDescent="0.35">
      <c r="B193" s="21" t="str">
        <f t="shared" si="6"/>
        <v>PAKIET !! kol AF  bład VIN !!bład VIN!!brak FLOTA</v>
      </c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  <c r="AA193" s="51"/>
      <c r="AB193" s="51"/>
      <c r="AC193" s="51"/>
      <c r="AD193" s="51"/>
      <c r="AE193" s="53" t="e">
        <f>INDEX(Arkusz2!G:H,MATCH('wprowadzenie-usunięcie w bazie'!AF193,Arkusz2!G:G,0),2)</f>
        <v>#N/A</v>
      </c>
      <c r="AF193" s="53" t="str">
        <f t="shared" si="7"/>
        <v/>
      </c>
      <c r="AG193" s="53">
        <f t="shared" si="8"/>
        <v>0</v>
      </c>
    </row>
    <row r="194" spans="2:33" ht="29.5" x14ac:dyDescent="0.35">
      <c r="B194" s="21" t="str">
        <f t="shared" si="6"/>
        <v>PAKIET !! kol AF  bład VIN !!bład VIN!!brak FLOTA</v>
      </c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  <c r="AA194" s="51"/>
      <c r="AB194" s="51"/>
      <c r="AC194" s="51"/>
      <c r="AD194" s="51"/>
      <c r="AE194" s="53" t="e">
        <f>INDEX(Arkusz2!G:H,MATCH('wprowadzenie-usunięcie w bazie'!AF194,Arkusz2!G:G,0),2)</f>
        <v>#N/A</v>
      </c>
      <c r="AF194" s="53" t="str">
        <f t="shared" si="7"/>
        <v/>
      </c>
      <c r="AG194" s="53">
        <f t="shared" si="8"/>
        <v>0</v>
      </c>
    </row>
    <row r="195" spans="2:33" ht="29.5" x14ac:dyDescent="0.35">
      <c r="B195" s="21" t="str">
        <f t="shared" si="6"/>
        <v>PAKIET !! kol AF  bład VIN !!bład VIN!!brak FLOTA</v>
      </c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  <c r="AA195" s="51"/>
      <c r="AB195" s="51"/>
      <c r="AC195" s="51"/>
      <c r="AD195" s="51"/>
      <c r="AE195" s="53" t="e">
        <f>INDEX(Arkusz2!G:H,MATCH('wprowadzenie-usunięcie w bazie'!AF195,Arkusz2!G:G,0),2)</f>
        <v>#N/A</v>
      </c>
      <c r="AF195" s="53" t="str">
        <f t="shared" si="7"/>
        <v/>
      </c>
      <c r="AG195" s="53">
        <f t="shared" si="8"/>
        <v>0</v>
      </c>
    </row>
    <row r="196" spans="2:33" ht="29.5" x14ac:dyDescent="0.35">
      <c r="B196" s="21" t="str">
        <f t="shared" si="6"/>
        <v>PAKIET !! kol AF  bład VIN !!bład VIN!!brak FLOTA</v>
      </c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  <c r="AA196" s="51"/>
      <c r="AB196" s="51"/>
      <c r="AC196" s="51"/>
      <c r="AD196" s="51"/>
      <c r="AE196" s="53" t="e">
        <f>INDEX(Arkusz2!G:H,MATCH('wprowadzenie-usunięcie w bazie'!AF196,Arkusz2!G:G,0),2)</f>
        <v>#N/A</v>
      </c>
      <c r="AF196" s="53" t="str">
        <f t="shared" si="7"/>
        <v/>
      </c>
      <c r="AG196" s="53">
        <f t="shared" si="8"/>
        <v>0</v>
      </c>
    </row>
    <row r="197" spans="2:33" ht="29.5" x14ac:dyDescent="0.35">
      <c r="B197" s="21" t="str">
        <f t="shared" si="6"/>
        <v>PAKIET !! kol AF  bład VIN !!bład VIN!!brak FLOTA</v>
      </c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  <c r="AA197" s="51"/>
      <c r="AB197" s="51"/>
      <c r="AC197" s="51"/>
      <c r="AD197" s="51"/>
      <c r="AE197" s="53" t="e">
        <f>INDEX(Arkusz2!G:H,MATCH('wprowadzenie-usunięcie w bazie'!AF197,Arkusz2!G:G,0),2)</f>
        <v>#N/A</v>
      </c>
      <c r="AF197" s="53" t="str">
        <f t="shared" si="7"/>
        <v/>
      </c>
      <c r="AG197" s="53">
        <f t="shared" si="8"/>
        <v>0</v>
      </c>
    </row>
    <row r="198" spans="2:33" ht="29.5" x14ac:dyDescent="0.35">
      <c r="B198" s="21" t="str">
        <f t="shared" ref="B198:B261" si="9">IF(AC198="","PAKIET !! kol AF ","")&amp; IF(E198=0," bład VIN !!","")&amp;IF(AG198&lt;&gt;17,"bład VIN!!","")&amp;IF(F198="","brak FLOTA","")</f>
        <v>PAKIET !! kol AF  bład VIN !!bład VIN!!brak FLOTA</v>
      </c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  <c r="AA198" s="51"/>
      <c r="AB198" s="51"/>
      <c r="AC198" s="51"/>
      <c r="AD198" s="51"/>
      <c r="AE198" s="53" t="e">
        <f>INDEX(Arkusz2!G:H,MATCH('wprowadzenie-usunięcie w bazie'!AF198,Arkusz2!G:G,0),2)</f>
        <v>#N/A</v>
      </c>
      <c r="AF198" s="53" t="str">
        <f t="shared" si="7"/>
        <v/>
      </c>
      <c r="AG198" s="53">
        <f t="shared" si="8"/>
        <v>0</v>
      </c>
    </row>
    <row r="199" spans="2:33" ht="29.5" x14ac:dyDescent="0.35">
      <c r="B199" s="21" t="str">
        <f t="shared" si="9"/>
        <v>PAKIET !! kol AF  bład VIN !!bład VIN!!brak FLOTA</v>
      </c>
      <c r="C199" s="51"/>
      <c r="D199" s="51"/>
      <c r="E199" s="51"/>
      <c r="F199" s="51"/>
      <c r="G199" s="51"/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  <c r="AA199" s="51"/>
      <c r="AB199" s="51"/>
      <c r="AC199" s="51"/>
      <c r="AD199" s="51"/>
      <c r="AE199" s="53" t="e">
        <f>INDEX(Arkusz2!G:H,MATCH('wprowadzenie-usunięcie w bazie'!AF199,Arkusz2!G:G,0),2)</f>
        <v>#N/A</v>
      </c>
      <c r="AF199" s="53" t="str">
        <f t="shared" ref="AF199:AF262" si="10">MID(E199,1,3)</f>
        <v/>
      </c>
      <c r="AG199" s="53">
        <f t="shared" ref="AG199:AG262" si="11">LEN(E199)</f>
        <v>0</v>
      </c>
    </row>
    <row r="200" spans="2:33" ht="29.5" x14ac:dyDescent="0.35">
      <c r="B200" s="21" t="str">
        <f t="shared" si="9"/>
        <v>PAKIET !! kol AF  bład VIN !!bład VIN!!brak FLOTA</v>
      </c>
      <c r="C200" s="51"/>
      <c r="D200" s="51"/>
      <c r="E200" s="51"/>
      <c r="F200" s="51"/>
      <c r="G200" s="51"/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  <c r="AA200" s="51"/>
      <c r="AB200" s="51"/>
      <c r="AC200" s="51"/>
      <c r="AD200" s="51"/>
      <c r="AE200" s="53" t="e">
        <f>INDEX(Arkusz2!G:H,MATCH('wprowadzenie-usunięcie w bazie'!AF200,Arkusz2!G:G,0),2)</f>
        <v>#N/A</v>
      </c>
      <c r="AF200" s="53" t="str">
        <f t="shared" si="10"/>
        <v/>
      </c>
      <c r="AG200" s="53">
        <f t="shared" si="11"/>
        <v>0</v>
      </c>
    </row>
    <row r="201" spans="2:33" ht="29.5" x14ac:dyDescent="0.35">
      <c r="B201" s="21" t="str">
        <f t="shared" si="9"/>
        <v>PAKIET !! kol AF  bład VIN !!bład VIN!!brak FLOTA</v>
      </c>
      <c r="C201" s="51"/>
      <c r="D201" s="51"/>
      <c r="E201" s="51"/>
      <c r="F201" s="51"/>
      <c r="G201" s="51"/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  <c r="AA201" s="51"/>
      <c r="AB201" s="51"/>
      <c r="AC201" s="51"/>
      <c r="AD201" s="51"/>
      <c r="AE201" s="53" t="e">
        <f>INDEX(Arkusz2!G:H,MATCH('wprowadzenie-usunięcie w bazie'!AF201,Arkusz2!G:G,0),2)</f>
        <v>#N/A</v>
      </c>
      <c r="AF201" s="53" t="str">
        <f t="shared" si="10"/>
        <v/>
      </c>
      <c r="AG201" s="53">
        <f t="shared" si="11"/>
        <v>0</v>
      </c>
    </row>
    <row r="202" spans="2:33" ht="29.5" x14ac:dyDescent="0.35">
      <c r="B202" s="21" t="str">
        <f t="shared" si="9"/>
        <v>PAKIET !! kol AF  bład VIN !!bład VIN!!brak FLOTA</v>
      </c>
      <c r="C202" s="51"/>
      <c r="D202" s="51"/>
      <c r="E202" s="51"/>
      <c r="F202" s="51"/>
      <c r="G202" s="51"/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  <c r="AA202" s="51"/>
      <c r="AB202" s="51"/>
      <c r="AC202" s="51"/>
      <c r="AD202" s="51"/>
      <c r="AE202" s="53" t="e">
        <f>INDEX(Arkusz2!G:H,MATCH('wprowadzenie-usunięcie w bazie'!AF202,Arkusz2!G:G,0),2)</f>
        <v>#N/A</v>
      </c>
      <c r="AF202" s="53" t="str">
        <f t="shared" si="10"/>
        <v/>
      </c>
      <c r="AG202" s="53">
        <f t="shared" si="11"/>
        <v>0</v>
      </c>
    </row>
    <row r="203" spans="2:33" ht="29.5" x14ac:dyDescent="0.35">
      <c r="B203" s="21" t="str">
        <f t="shared" si="9"/>
        <v>PAKIET !! kol AF  bład VIN !!bład VIN!!brak FLOTA</v>
      </c>
      <c r="C203" s="51"/>
      <c r="D203" s="51"/>
      <c r="E203" s="51"/>
      <c r="F203" s="51"/>
      <c r="G203" s="51"/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  <c r="AA203" s="51"/>
      <c r="AB203" s="51"/>
      <c r="AC203" s="51"/>
      <c r="AD203" s="51"/>
      <c r="AE203" s="53" t="e">
        <f>INDEX(Arkusz2!G:H,MATCH('wprowadzenie-usunięcie w bazie'!AF203,Arkusz2!G:G,0),2)</f>
        <v>#N/A</v>
      </c>
      <c r="AF203" s="53" t="str">
        <f t="shared" si="10"/>
        <v/>
      </c>
      <c r="AG203" s="53">
        <f t="shared" si="11"/>
        <v>0</v>
      </c>
    </row>
    <row r="204" spans="2:33" ht="29.5" x14ac:dyDescent="0.35">
      <c r="B204" s="21" t="str">
        <f t="shared" si="9"/>
        <v>PAKIET !! kol AF  bład VIN !!bład VIN!!brak FLOTA</v>
      </c>
      <c r="C204" s="51"/>
      <c r="D204" s="51"/>
      <c r="E204" s="51"/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  <c r="AA204" s="51"/>
      <c r="AB204" s="51"/>
      <c r="AC204" s="51"/>
      <c r="AD204" s="51"/>
      <c r="AE204" s="53" t="e">
        <f>INDEX(Arkusz2!G:H,MATCH('wprowadzenie-usunięcie w bazie'!AF204,Arkusz2!G:G,0),2)</f>
        <v>#N/A</v>
      </c>
      <c r="AF204" s="53" t="str">
        <f t="shared" si="10"/>
        <v/>
      </c>
      <c r="AG204" s="53">
        <f t="shared" si="11"/>
        <v>0</v>
      </c>
    </row>
    <row r="205" spans="2:33" ht="29.5" x14ac:dyDescent="0.35">
      <c r="B205" s="21" t="str">
        <f t="shared" si="9"/>
        <v>PAKIET !! kol AF  bład VIN !!bład VIN!!brak FLOTA</v>
      </c>
      <c r="C205" s="51"/>
      <c r="D205" s="51"/>
      <c r="E205" s="51"/>
      <c r="F205" s="51"/>
      <c r="G205" s="51"/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  <c r="AA205" s="51"/>
      <c r="AB205" s="51"/>
      <c r="AC205" s="51"/>
      <c r="AD205" s="51"/>
      <c r="AE205" s="53" t="e">
        <f>INDEX(Arkusz2!G:H,MATCH('wprowadzenie-usunięcie w bazie'!AF205,Arkusz2!G:G,0),2)</f>
        <v>#N/A</v>
      </c>
      <c r="AF205" s="53" t="str">
        <f t="shared" si="10"/>
        <v/>
      </c>
      <c r="AG205" s="53">
        <f t="shared" si="11"/>
        <v>0</v>
      </c>
    </row>
    <row r="206" spans="2:33" ht="29.5" x14ac:dyDescent="0.35">
      <c r="B206" s="21" t="str">
        <f t="shared" si="9"/>
        <v>PAKIET !! kol AF  bład VIN !!bład VIN!!brak FLOTA</v>
      </c>
      <c r="C206" s="51"/>
      <c r="D206" s="51"/>
      <c r="E206" s="51"/>
      <c r="F206" s="51"/>
      <c r="G206" s="51"/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  <c r="AA206" s="51"/>
      <c r="AB206" s="51"/>
      <c r="AC206" s="51"/>
      <c r="AD206" s="51"/>
      <c r="AE206" s="53" t="e">
        <f>INDEX(Arkusz2!G:H,MATCH('wprowadzenie-usunięcie w bazie'!AF206,Arkusz2!G:G,0),2)</f>
        <v>#N/A</v>
      </c>
      <c r="AF206" s="53" t="str">
        <f t="shared" si="10"/>
        <v/>
      </c>
      <c r="AG206" s="53">
        <f t="shared" si="11"/>
        <v>0</v>
      </c>
    </row>
    <row r="207" spans="2:33" ht="29.5" x14ac:dyDescent="0.35">
      <c r="B207" s="21" t="str">
        <f t="shared" si="9"/>
        <v>PAKIET !! kol AF  bład VIN !!bład VIN!!brak FLOTA</v>
      </c>
      <c r="C207" s="51"/>
      <c r="D207" s="51"/>
      <c r="E207" s="51"/>
      <c r="F207" s="51"/>
      <c r="G207" s="51"/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  <c r="AA207" s="51"/>
      <c r="AB207" s="51"/>
      <c r="AC207" s="51"/>
      <c r="AD207" s="51"/>
      <c r="AE207" s="53" t="e">
        <f>INDEX(Arkusz2!G:H,MATCH('wprowadzenie-usunięcie w bazie'!AF207,Arkusz2!G:G,0),2)</f>
        <v>#N/A</v>
      </c>
      <c r="AF207" s="53" t="str">
        <f t="shared" si="10"/>
        <v/>
      </c>
      <c r="AG207" s="53">
        <f t="shared" si="11"/>
        <v>0</v>
      </c>
    </row>
    <row r="208" spans="2:33" ht="29.5" x14ac:dyDescent="0.35">
      <c r="B208" s="21" t="str">
        <f t="shared" si="9"/>
        <v>PAKIET !! kol AF  bład VIN !!bład VIN!!brak FLOTA</v>
      </c>
      <c r="C208" s="51"/>
      <c r="D208" s="51"/>
      <c r="E208" s="51"/>
      <c r="F208" s="51"/>
      <c r="G208" s="51"/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  <c r="AA208" s="51"/>
      <c r="AB208" s="51"/>
      <c r="AC208" s="51"/>
      <c r="AD208" s="51"/>
      <c r="AE208" s="53" t="e">
        <f>INDEX(Arkusz2!G:H,MATCH('wprowadzenie-usunięcie w bazie'!AF208,Arkusz2!G:G,0),2)</f>
        <v>#N/A</v>
      </c>
      <c r="AF208" s="53" t="str">
        <f t="shared" si="10"/>
        <v/>
      </c>
      <c r="AG208" s="53">
        <f t="shared" si="11"/>
        <v>0</v>
      </c>
    </row>
    <row r="209" spans="2:33" ht="29.5" x14ac:dyDescent="0.35">
      <c r="B209" s="21" t="str">
        <f t="shared" si="9"/>
        <v>PAKIET !! kol AF  bład VIN !!bład VIN!!brak FLOTA</v>
      </c>
      <c r="C209" s="51"/>
      <c r="D209" s="51"/>
      <c r="E209" s="51"/>
      <c r="F209" s="51"/>
      <c r="G209" s="51"/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  <c r="AA209" s="51"/>
      <c r="AB209" s="51"/>
      <c r="AC209" s="51"/>
      <c r="AD209" s="51"/>
      <c r="AE209" s="53" t="e">
        <f>INDEX(Arkusz2!G:H,MATCH('wprowadzenie-usunięcie w bazie'!AF209,Arkusz2!G:G,0),2)</f>
        <v>#N/A</v>
      </c>
      <c r="AF209" s="53" t="str">
        <f t="shared" si="10"/>
        <v/>
      </c>
      <c r="AG209" s="53">
        <f t="shared" si="11"/>
        <v>0</v>
      </c>
    </row>
    <row r="210" spans="2:33" ht="29.5" x14ac:dyDescent="0.35">
      <c r="B210" s="21" t="str">
        <f t="shared" si="9"/>
        <v>PAKIET !! kol AF  bład VIN !!bład VIN!!brak FLOTA</v>
      </c>
      <c r="C210" s="51"/>
      <c r="D210" s="51"/>
      <c r="E210" s="51"/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  <c r="AA210" s="51"/>
      <c r="AB210" s="51"/>
      <c r="AC210" s="51"/>
      <c r="AD210" s="51"/>
      <c r="AE210" s="53" t="e">
        <f>INDEX(Arkusz2!G:H,MATCH('wprowadzenie-usunięcie w bazie'!AF210,Arkusz2!G:G,0),2)</f>
        <v>#N/A</v>
      </c>
      <c r="AF210" s="53" t="str">
        <f t="shared" si="10"/>
        <v/>
      </c>
      <c r="AG210" s="53">
        <f t="shared" si="11"/>
        <v>0</v>
      </c>
    </row>
    <row r="211" spans="2:33" ht="29.5" x14ac:dyDescent="0.35">
      <c r="B211" s="21" t="str">
        <f t="shared" si="9"/>
        <v>PAKIET !! kol AF  bład VIN !!bład VIN!!brak FLOTA</v>
      </c>
      <c r="C211" s="51"/>
      <c r="D211" s="51"/>
      <c r="E211" s="51"/>
      <c r="F211" s="51"/>
      <c r="G211" s="51"/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  <c r="AA211" s="51"/>
      <c r="AB211" s="51"/>
      <c r="AC211" s="51"/>
      <c r="AD211" s="51"/>
      <c r="AE211" s="53" t="e">
        <f>INDEX(Arkusz2!G:H,MATCH('wprowadzenie-usunięcie w bazie'!AF211,Arkusz2!G:G,0),2)</f>
        <v>#N/A</v>
      </c>
      <c r="AF211" s="53" t="str">
        <f t="shared" si="10"/>
        <v/>
      </c>
      <c r="AG211" s="53">
        <f t="shared" si="11"/>
        <v>0</v>
      </c>
    </row>
    <row r="212" spans="2:33" ht="29.5" x14ac:dyDescent="0.35">
      <c r="B212" s="21" t="str">
        <f t="shared" si="9"/>
        <v>PAKIET !! kol AF  bład VIN !!bład VIN!!brak FLOTA</v>
      </c>
      <c r="C212" s="51"/>
      <c r="D212" s="51"/>
      <c r="E212" s="51"/>
      <c r="F212" s="51"/>
      <c r="G212" s="51"/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  <c r="AA212" s="51"/>
      <c r="AB212" s="51"/>
      <c r="AC212" s="51"/>
      <c r="AD212" s="51"/>
      <c r="AE212" s="53" t="e">
        <f>INDEX(Arkusz2!G:H,MATCH('wprowadzenie-usunięcie w bazie'!AF212,Arkusz2!G:G,0),2)</f>
        <v>#N/A</v>
      </c>
      <c r="AF212" s="53" t="str">
        <f t="shared" si="10"/>
        <v/>
      </c>
      <c r="AG212" s="53">
        <f t="shared" si="11"/>
        <v>0</v>
      </c>
    </row>
    <row r="213" spans="2:33" ht="29.5" x14ac:dyDescent="0.35">
      <c r="B213" s="21" t="str">
        <f t="shared" si="9"/>
        <v>PAKIET !! kol AF  bład VIN !!bład VIN!!brak FLOTA</v>
      </c>
      <c r="C213" s="51"/>
      <c r="D213" s="51"/>
      <c r="E213" s="51"/>
      <c r="F213" s="51"/>
      <c r="G213" s="51"/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  <c r="AA213" s="51"/>
      <c r="AB213" s="51"/>
      <c r="AC213" s="51"/>
      <c r="AD213" s="51"/>
      <c r="AE213" s="53" t="e">
        <f>INDEX(Arkusz2!G:H,MATCH('wprowadzenie-usunięcie w bazie'!AF213,Arkusz2!G:G,0),2)</f>
        <v>#N/A</v>
      </c>
      <c r="AF213" s="53" t="str">
        <f t="shared" si="10"/>
        <v/>
      </c>
      <c r="AG213" s="53">
        <f t="shared" si="11"/>
        <v>0</v>
      </c>
    </row>
    <row r="214" spans="2:33" ht="29.5" x14ac:dyDescent="0.35">
      <c r="B214" s="21" t="str">
        <f t="shared" si="9"/>
        <v>PAKIET !! kol AF  bład VIN !!bład VIN!!brak FLOTA</v>
      </c>
      <c r="C214" s="51"/>
      <c r="D214" s="51"/>
      <c r="E214" s="51"/>
      <c r="F214" s="51"/>
      <c r="G214" s="51"/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  <c r="AA214" s="51"/>
      <c r="AB214" s="51"/>
      <c r="AC214" s="51"/>
      <c r="AD214" s="51"/>
      <c r="AE214" s="53" t="e">
        <f>INDEX(Arkusz2!G:H,MATCH('wprowadzenie-usunięcie w bazie'!AF214,Arkusz2!G:G,0),2)</f>
        <v>#N/A</v>
      </c>
      <c r="AF214" s="53" t="str">
        <f t="shared" si="10"/>
        <v/>
      </c>
      <c r="AG214" s="53">
        <f t="shared" si="11"/>
        <v>0</v>
      </c>
    </row>
    <row r="215" spans="2:33" ht="29.5" x14ac:dyDescent="0.35">
      <c r="B215" s="21" t="str">
        <f t="shared" si="9"/>
        <v>PAKIET !! kol AF  bład VIN !!bład VIN!!brak FLOTA</v>
      </c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  <c r="AA215" s="51"/>
      <c r="AB215" s="51"/>
      <c r="AC215" s="51"/>
      <c r="AD215" s="51"/>
      <c r="AE215" s="53" t="e">
        <f>INDEX(Arkusz2!G:H,MATCH('wprowadzenie-usunięcie w bazie'!AF215,Arkusz2!G:G,0),2)</f>
        <v>#N/A</v>
      </c>
      <c r="AF215" s="53" t="str">
        <f t="shared" si="10"/>
        <v/>
      </c>
      <c r="AG215" s="53">
        <f t="shared" si="11"/>
        <v>0</v>
      </c>
    </row>
    <row r="216" spans="2:33" ht="29.5" x14ac:dyDescent="0.35">
      <c r="B216" s="21" t="str">
        <f t="shared" si="9"/>
        <v>PAKIET !! kol AF  bład VIN !!bład VIN!!brak FLOTA</v>
      </c>
      <c r="C216" s="51"/>
      <c r="D216" s="51"/>
      <c r="E216" s="51"/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  <c r="AA216" s="51"/>
      <c r="AB216" s="51"/>
      <c r="AC216" s="51"/>
      <c r="AD216" s="51"/>
      <c r="AE216" s="53" t="e">
        <f>INDEX(Arkusz2!G:H,MATCH('wprowadzenie-usunięcie w bazie'!AF216,Arkusz2!G:G,0),2)</f>
        <v>#N/A</v>
      </c>
      <c r="AF216" s="53" t="str">
        <f t="shared" si="10"/>
        <v/>
      </c>
      <c r="AG216" s="53">
        <f t="shared" si="11"/>
        <v>0</v>
      </c>
    </row>
    <row r="217" spans="2:33" ht="29.5" x14ac:dyDescent="0.35">
      <c r="B217" s="21" t="str">
        <f t="shared" si="9"/>
        <v>PAKIET !! kol AF  bład VIN !!bład VIN!!brak FLOTA</v>
      </c>
      <c r="C217" s="51"/>
      <c r="D217" s="51"/>
      <c r="E217" s="51"/>
      <c r="F217" s="51"/>
      <c r="G217" s="51"/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  <c r="AA217" s="51"/>
      <c r="AB217" s="51"/>
      <c r="AC217" s="51"/>
      <c r="AD217" s="51"/>
      <c r="AE217" s="53" t="e">
        <f>INDEX(Arkusz2!G:H,MATCH('wprowadzenie-usunięcie w bazie'!AF217,Arkusz2!G:G,0),2)</f>
        <v>#N/A</v>
      </c>
      <c r="AF217" s="53" t="str">
        <f t="shared" si="10"/>
        <v/>
      </c>
      <c r="AG217" s="53">
        <f t="shared" si="11"/>
        <v>0</v>
      </c>
    </row>
    <row r="218" spans="2:33" ht="29.5" x14ac:dyDescent="0.35">
      <c r="B218" s="21" t="str">
        <f t="shared" si="9"/>
        <v>PAKIET !! kol AF  bład VIN !!bład VIN!!brak FLOTA</v>
      </c>
      <c r="C218" s="51"/>
      <c r="D218" s="51"/>
      <c r="E218" s="51"/>
      <c r="F218" s="51"/>
      <c r="G218" s="51"/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  <c r="AA218" s="51"/>
      <c r="AB218" s="51"/>
      <c r="AC218" s="51"/>
      <c r="AD218" s="51"/>
      <c r="AE218" s="53" t="e">
        <f>INDEX(Arkusz2!G:H,MATCH('wprowadzenie-usunięcie w bazie'!AF218,Arkusz2!G:G,0),2)</f>
        <v>#N/A</v>
      </c>
      <c r="AF218" s="53" t="str">
        <f t="shared" si="10"/>
        <v/>
      </c>
      <c r="AG218" s="53">
        <f t="shared" si="11"/>
        <v>0</v>
      </c>
    </row>
    <row r="219" spans="2:33" ht="29.5" x14ac:dyDescent="0.35">
      <c r="B219" s="21" t="str">
        <f t="shared" si="9"/>
        <v>PAKIET !! kol AF  bład VIN !!bład VIN!!brak FLOTA</v>
      </c>
      <c r="C219" s="51"/>
      <c r="D219" s="51"/>
      <c r="E219" s="51"/>
      <c r="F219" s="51"/>
      <c r="G219" s="51"/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  <c r="AA219" s="51"/>
      <c r="AB219" s="51"/>
      <c r="AC219" s="51"/>
      <c r="AD219" s="51"/>
      <c r="AE219" s="53" t="e">
        <f>INDEX(Arkusz2!G:H,MATCH('wprowadzenie-usunięcie w bazie'!AF219,Arkusz2!G:G,0),2)</f>
        <v>#N/A</v>
      </c>
      <c r="AF219" s="53" t="str">
        <f t="shared" si="10"/>
        <v/>
      </c>
      <c r="AG219" s="53">
        <f t="shared" si="11"/>
        <v>0</v>
      </c>
    </row>
    <row r="220" spans="2:33" ht="29.5" x14ac:dyDescent="0.35">
      <c r="B220" s="21" t="str">
        <f t="shared" si="9"/>
        <v>PAKIET !! kol AF  bład VIN !!bład VIN!!brak FLOTA</v>
      </c>
      <c r="C220" s="51"/>
      <c r="D220" s="51"/>
      <c r="E220" s="51"/>
      <c r="F220" s="51"/>
      <c r="G220" s="51"/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  <c r="AA220" s="51"/>
      <c r="AB220" s="51"/>
      <c r="AC220" s="51"/>
      <c r="AD220" s="51"/>
      <c r="AE220" s="53" t="e">
        <f>INDEX(Arkusz2!G:H,MATCH('wprowadzenie-usunięcie w bazie'!AF220,Arkusz2!G:G,0),2)</f>
        <v>#N/A</v>
      </c>
      <c r="AF220" s="53" t="str">
        <f t="shared" si="10"/>
        <v/>
      </c>
      <c r="AG220" s="53">
        <f t="shared" si="11"/>
        <v>0</v>
      </c>
    </row>
    <row r="221" spans="2:33" ht="29.5" x14ac:dyDescent="0.35">
      <c r="B221" s="21" t="str">
        <f t="shared" si="9"/>
        <v>PAKIET !! kol AF  bład VIN !!bład VIN!!brak FLOTA</v>
      </c>
      <c r="C221" s="51"/>
      <c r="D221" s="51"/>
      <c r="E221" s="51"/>
      <c r="F221" s="51"/>
      <c r="G221" s="51"/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  <c r="AA221" s="51"/>
      <c r="AB221" s="51"/>
      <c r="AC221" s="51"/>
      <c r="AD221" s="51"/>
      <c r="AE221" s="53" t="e">
        <f>INDEX(Arkusz2!G:H,MATCH('wprowadzenie-usunięcie w bazie'!AF221,Arkusz2!G:G,0),2)</f>
        <v>#N/A</v>
      </c>
      <c r="AF221" s="53" t="str">
        <f t="shared" si="10"/>
        <v/>
      </c>
      <c r="AG221" s="53">
        <f t="shared" si="11"/>
        <v>0</v>
      </c>
    </row>
    <row r="222" spans="2:33" ht="29.5" x14ac:dyDescent="0.35">
      <c r="B222" s="21" t="str">
        <f t="shared" si="9"/>
        <v>PAKIET !! kol AF  bład VIN !!bład VIN!!brak FLOTA</v>
      </c>
      <c r="C222" s="51"/>
      <c r="D222" s="51"/>
      <c r="E222" s="51"/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  <c r="AA222" s="51"/>
      <c r="AB222" s="51"/>
      <c r="AC222" s="51"/>
      <c r="AD222" s="51"/>
      <c r="AE222" s="53" t="e">
        <f>INDEX(Arkusz2!G:H,MATCH('wprowadzenie-usunięcie w bazie'!AF222,Arkusz2!G:G,0),2)</f>
        <v>#N/A</v>
      </c>
      <c r="AF222" s="53" t="str">
        <f t="shared" si="10"/>
        <v/>
      </c>
      <c r="AG222" s="53">
        <f t="shared" si="11"/>
        <v>0</v>
      </c>
    </row>
    <row r="223" spans="2:33" ht="29.5" x14ac:dyDescent="0.35">
      <c r="B223" s="21" t="str">
        <f t="shared" si="9"/>
        <v>PAKIET !! kol AF  bład VIN !!bład VIN!!brak FLOTA</v>
      </c>
      <c r="C223" s="51"/>
      <c r="D223" s="51"/>
      <c r="E223" s="51"/>
      <c r="F223" s="51"/>
      <c r="G223" s="51"/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  <c r="AA223" s="51"/>
      <c r="AB223" s="51"/>
      <c r="AC223" s="51"/>
      <c r="AD223" s="51"/>
      <c r="AE223" s="53" t="e">
        <f>INDEX(Arkusz2!G:H,MATCH('wprowadzenie-usunięcie w bazie'!AF223,Arkusz2!G:G,0),2)</f>
        <v>#N/A</v>
      </c>
      <c r="AF223" s="53" t="str">
        <f t="shared" si="10"/>
        <v/>
      </c>
      <c r="AG223" s="53">
        <f t="shared" si="11"/>
        <v>0</v>
      </c>
    </row>
    <row r="224" spans="2:33" ht="29.5" x14ac:dyDescent="0.35">
      <c r="B224" s="21" t="str">
        <f t="shared" si="9"/>
        <v>PAKIET !! kol AF  bład VIN !!bład VIN!!brak FLOTA</v>
      </c>
      <c r="C224" s="51"/>
      <c r="D224" s="51"/>
      <c r="E224" s="51"/>
      <c r="F224" s="51"/>
      <c r="G224" s="51"/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  <c r="AA224" s="51"/>
      <c r="AB224" s="51"/>
      <c r="AC224" s="51"/>
      <c r="AD224" s="51"/>
      <c r="AE224" s="53" t="e">
        <f>INDEX(Arkusz2!G:H,MATCH('wprowadzenie-usunięcie w bazie'!AF224,Arkusz2!G:G,0),2)</f>
        <v>#N/A</v>
      </c>
      <c r="AF224" s="53" t="str">
        <f t="shared" si="10"/>
        <v/>
      </c>
      <c r="AG224" s="53">
        <f t="shared" si="11"/>
        <v>0</v>
      </c>
    </row>
    <row r="225" spans="2:33" ht="29.5" x14ac:dyDescent="0.35">
      <c r="B225" s="21" t="str">
        <f t="shared" si="9"/>
        <v>PAKIET !! kol AF  bład VIN !!bład VIN!!brak FLOTA</v>
      </c>
      <c r="C225" s="51"/>
      <c r="D225" s="51"/>
      <c r="E225" s="51"/>
      <c r="F225" s="51"/>
      <c r="G225" s="51"/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  <c r="AA225" s="51"/>
      <c r="AB225" s="51"/>
      <c r="AC225" s="51"/>
      <c r="AD225" s="51"/>
      <c r="AE225" s="53" t="e">
        <f>INDEX(Arkusz2!G:H,MATCH('wprowadzenie-usunięcie w bazie'!AF225,Arkusz2!G:G,0),2)</f>
        <v>#N/A</v>
      </c>
      <c r="AF225" s="53" t="str">
        <f t="shared" si="10"/>
        <v/>
      </c>
      <c r="AG225" s="53">
        <f t="shared" si="11"/>
        <v>0</v>
      </c>
    </row>
    <row r="226" spans="2:33" ht="29.5" x14ac:dyDescent="0.35">
      <c r="B226" s="21" t="str">
        <f t="shared" si="9"/>
        <v>PAKIET !! kol AF  bład VIN !!bład VIN!!brak FLOTA</v>
      </c>
      <c r="C226" s="51"/>
      <c r="D226" s="51"/>
      <c r="E226" s="51"/>
      <c r="F226" s="51"/>
      <c r="G226" s="51"/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  <c r="AA226" s="51"/>
      <c r="AB226" s="51"/>
      <c r="AC226" s="51"/>
      <c r="AD226" s="51"/>
      <c r="AE226" s="53" t="e">
        <f>INDEX(Arkusz2!G:H,MATCH('wprowadzenie-usunięcie w bazie'!AF226,Arkusz2!G:G,0),2)</f>
        <v>#N/A</v>
      </c>
      <c r="AF226" s="53" t="str">
        <f t="shared" si="10"/>
        <v/>
      </c>
      <c r="AG226" s="53">
        <f t="shared" si="11"/>
        <v>0</v>
      </c>
    </row>
    <row r="227" spans="2:33" ht="29.5" x14ac:dyDescent="0.35">
      <c r="B227" s="21" t="str">
        <f t="shared" si="9"/>
        <v>PAKIET !! kol AF  bład VIN !!bład VIN!!brak FLOTA</v>
      </c>
      <c r="C227" s="51"/>
      <c r="D227" s="51"/>
      <c r="E227" s="51"/>
      <c r="F227" s="51"/>
      <c r="G227" s="51"/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  <c r="AA227" s="51"/>
      <c r="AB227" s="51"/>
      <c r="AC227" s="51"/>
      <c r="AD227" s="51"/>
      <c r="AE227" s="53" t="e">
        <f>INDEX(Arkusz2!G:H,MATCH('wprowadzenie-usunięcie w bazie'!AF227,Arkusz2!G:G,0),2)</f>
        <v>#N/A</v>
      </c>
      <c r="AF227" s="53" t="str">
        <f t="shared" si="10"/>
        <v/>
      </c>
      <c r="AG227" s="53">
        <f t="shared" si="11"/>
        <v>0</v>
      </c>
    </row>
    <row r="228" spans="2:33" ht="29.5" x14ac:dyDescent="0.35">
      <c r="B228" s="21" t="str">
        <f t="shared" si="9"/>
        <v>PAKIET !! kol AF  bład VIN !!bład VIN!!brak FLOTA</v>
      </c>
      <c r="C228" s="51"/>
      <c r="D228" s="51"/>
      <c r="E228" s="51"/>
      <c r="F228" s="51"/>
      <c r="G228" s="51"/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  <c r="AA228" s="51"/>
      <c r="AB228" s="51"/>
      <c r="AC228" s="51"/>
      <c r="AD228" s="51"/>
      <c r="AE228" s="53" t="e">
        <f>INDEX(Arkusz2!G:H,MATCH('wprowadzenie-usunięcie w bazie'!AF228,Arkusz2!G:G,0),2)</f>
        <v>#N/A</v>
      </c>
      <c r="AF228" s="53" t="str">
        <f t="shared" si="10"/>
        <v/>
      </c>
      <c r="AG228" s="53">
        <f t="shared" si="11"/>
        <v>0</v>
      </c>
    </row>
    <row r="229" spans="2:33" ht="29.5" x14ac:dyDescent="0.35">
      <c r="B229" s="21" t="str">
        <f t="shared" si="9"/>
        <v>PAKIET !! kol AF  bład VIN !!bład VIN!!brak FLOTA</v>
      </c>
      <c r="C229" s="51"/>
      <c r="D229" s="51"/>
      <c r="E229" s="51"/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  <c r="AA229" s="51"/>
      <c r="AB229" s="51"/>
      <c r="AC229" s="51"/>
      <c r="AD229" s="51"/>
      <c r="AE229" s="53" t="e">
        <f>INDEX(Arkusz2!G:H,MATCH('wprowadzenie-usunięcie w bazie'!AF229,Arkusz2!G:G,0),2)</f>
        <v>#N/A</v>
      </c>
      <c r="AF229" s="53" t="str">
        <f t="shared" si="10"/>
        <v/>
      </c>
      <c r="AG229" s="53">
        <f t="shared" si="11"/>
        <v>0</v>
      </c>
    </row>
    <row r="230" spans="2:33" ht="29.5" x14ac:dyDescent="0.35">
      <c r="B230" s="21" t="str">
        <f t="shared" si="9"/>
        <v>PAKIET !! kol AF  bład VIN !!bład VIN!!brak FLOTA</v>
      </c>
      <c r="C230" s="51"/>
      <c r="D230" s="51"/>
      <c r="E230" s="51"/>
      <c r="F230" s="51"/>
      <c r="G230" s="51"/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  <c r="AA230" s="51"/>
      <c r="AB230" s="51"/>
      <c r="AC230" s="51"/>
      <c r="AD230" s="51"/>
      <c r="AE230" s="53" t="e">
        <f>INDEX(Arkusz2!G:H,MATCH('wprowadzenie-usunięcie w bazie'!AF230,Arkusz2!G:G,0),2)</f>
        <v>#N/A</v>
      </c>
      <c r="AF230" s="53" t="str">
        <f t="shared" si="10"/>
        <v/>
      </c>
      <c r="AG230" s="53">
        <f t="shared" si="11"/>
        <v>0</v>
      </c>
    </row>
    <row r="231" spans="2:33" ht="29.5" x14ac:dyDescent="0.35">
      <c r="B231" s="21" t="str">
        <f t="shared" si="9"/>
        <v>PAKIET !! kol AF  bład VIN !!bład VIN!!brak FLOTA</v>
      </c>
      <c r="C231" s="51"/>
      <c r="D231" s="51"/>
      <c r="E231" s="51"/>
      <c r="F231" s="51"/>
      <c r="G231" s="51"/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  <c r="AA231" s="51"/>
      <c r="AB231" s="51"/>
      <c r="AC231" s="51"/>
      <c r="AD231" s="51"/>
      <c r="AE231" s="53" t="e">
        <f>INDEX(Arkusz2!G:H,MATCH('wprowadzenie-usunięcie w bazie'!AF231,Arkusz2!G:G,0),2)</f>
        <v>#N/A</v>
      </c>
      <c r="AF231" s="53" t="str">
        <f t="shared" si="10"/>
        <v/>
      </c>
      <c r="AG231" s="53">
        <f t="shared" si="11"/>
        <v>0</v>
      </c>
    </row>
    <row r="232" spans="2:33" ht="29.5" x14ac:dyDescent="0.35">
      <c r="B232" s="21" t="str">
        <f t="shared" si="9"/>
        <v>PAKIET !! kol AF  bład VIN !!bład VIN!!brak FLOTA</v>
      </c>
      <c r="C232" s="51"/>
      <c r="D232" s="51"/>
      <c r="E232" s="51"/>
      <c r="F232" s="51"/>
      <c r="G232" s="51"/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  <c r="AA232" s="51"/>
      <c r="AB232" s="51"/>
      <c r="AC232" s="51"/>
      <c r="AD232" s="51"/>
      <c r="AE232" s="53" t="e">
        <f>INDEX(Arkusz2!G:H,MATCH('wprowadzenie-usunięcie w bazie'!AF232,Arkusz2!G:G,0),2)</f>
        <v>#N/A</v>
      </c>
      <c r="AF232" s="53" t="str">
        <f t="shared" si="10"/>
        <v/>
      </c>
      <c r="AG232" s="53">
        <f t="shared" si="11"/>
        <v>0</v>
      </c>
    </row>
    <row r="233" spans="2:33" ht="29.5" x14ac:dyDescent="0.35">
      <c r="B233" s="21" t="str">
        <f t="shared" si="9"/>
        <v>PAKIET !! kol AF  bład VIN !!bład VIN!!brak FLOTA</v>
      </c>
      <c r="C233" s="51"/>
      <c r="D233" s="51"/>
      <c r="E233" s="51"/>
      <c r="F233" s="51"/>
      <c r="G233" s="51"/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  <c r="AA233" s="51"/>
      <c r="AB233" s="51"/>
      <c r="AC233" s="51"/>
      <c r="AD233" s="51"/>
      <c r="AE233" s="53" t="e">
        <f>INDEX(Arkusz2!G:H,MATCH('wprowadzenie-usunięcie w bazie'!AF233,Arkusz2!G:G,0),2)</f>
        <v>#N/A</v>
      </c>
      <c r="AF233" s="53" t="str">
        <f t="shared" si="10"/>
        <v/>
      </c>
      <c r="AG233" s="53">
        <f t="shared" si="11"/>
        <v>0</v>
      </c>
    </row>
    <row r="234" spans="2:33" ht="29.5" x14ac:dyDescent="0.35">
      <c r="B234" s="21" t="str">
        <f t="shared" si="9"/>
        <v>PAKIET !! kol AF  bład VIN !!bład VIN!!brak FLOTA</v>
      </c>
      <c r="C234" s="51"/>
      <c r="D234" s="51"/>
      <c r="E234" s="51"/>
      <c r="F234" s="51"/>
      <c r="G234" s="51"/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  <c r="AA234" s="51"/>
      <c r="AB234" s="51"/>
      <c r="AC234" s="51"/>
      <c r="AD234" s="51"/>
      <c r="AE234" s="53" t="e">
        <f>INDEX(Arkusz2!G:H,MATCH('wprowadzenie-usunięcie w bazie'!AF234,Arkusz2!G:G,0),2)</f>
        <v>#N/A</v>
      </c>
      <c r="AF234" s="53" t="str">
        <f t="shared" si="10"/>
        <v/>
      </c>
      <c r="AG234" s="53">
        <f t="shared" si="11"/>
        <v>0</v>
      </c>
    </row>
    <row r="235" spans="2:33" ht="29.5" x14ac:dyDescent="0.35">
      <c r="B235" s="21" t="str">
        <f t="shared" si="9"/>
        <v>PAKIET !! kol AF  bład VIN !!bład VIN!!brak FLOTA</v>
      </c>
      <c r="C235" s="51"/>
      <c r="D235" s="51"/>
      <c r="E235" s="51"/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  <c r="AA235" s="51"/>
      <c r="AB235" s="51"/>
      <c r="AC235" s="51"/>
      <c r="AD235" s="51"/>
      <c r="AE235" s="53" t="e">
        <f>INDEX(Arkusz2!G:H,MATCH('wprowadzenie-usunięcie w bazie'!AF235,Arkusz2!G:G,0),2)</f>
        <v>#N/A</v>
      </c>
      <c r="AF235" s="53" t="str">
        <f t="shared" si="10"/>
        <v/>
      </c>
      <c r="AG235" s="53">
        <f t="shared" si="11"/>
        <v>0</v>
      </c>
    </row>
    <row r="236" spans="2:33" ht="29.5" x14ac:dyDescent="0.35">
      <c r="B236" s="21" t="str">
        <f t="shared" si="9"/>
        <v>PAKIET !! kol AF  bład VIN !!bład VIN!!brak FLOTA</v>
      </c>
      <c r="C236" s="51"/>
      <c r="D236" s="51"/>
      <c r="E236" s="51"/>
      <c r="F236" s="51"/>
      <c r="G236" s="51"/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  <c r="AA236" s="51"/>
      <c r="AB236" s="51"/>
      <c r="AC236" s="51"/>
      <c r="AD236" s="51"/>
      <c r="AE236" s="53" t="e">
        <f>INDEX(Arkusz2!G:H,MATCH('wprowadzenie-usunięcie w bazie'!AF236,Arkusz2!G:G,0),2)</f>
        <v>#N/A</v>
      </c>
      <c r="AF236" s="53" t="str">
        <f t="shared" si="10"/>
        <v/>
      </c>
      <c r="AG236" s="53">
        <f t="shared" si="11"/>
        <v>0</v>
      </c>
    </row>
    <row r="237" spans="2:33" ht="29.5" x14ac:dyDescent="0.35">
      <c r="B237" s="21" t="str">
        <f t="shared" si="9"/>
        <v>PAKIET !! kol AF  bład VIN !!bład VIN!!brak FLOTA</v>
      </c>
      <c r="C237" s="51"/>
      <c r="D237" s="51"/>
      <c r="E237" s="51"/>
      <c r="F237" s="51"/>
      <c r="G237" s="51"/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  <c r="AA237" s="51"/>
      <c r="AB237" s="51"/>
      <c r="AC237" s="51"/>
      <c r="AD237" s="51"/>
      <c r="AE237" s="53" t="e">
        <f>INDEX(Arkusz2!G:H,MATCH('wprowadzenie-usunięcie w bazie'!AF237,Arkusz2!G:G,0),2)</f>
        <v>#N/A</v>
      </c>
      <c r="AF237" s="53" t="str">
        <f t="shared" si="10"/>
        <v/>
      </c>
      <c r="AG237" s="53">
        <f t="shared" si="11"/>
        <v>0</v>
      </c>
    </row>
    <row r="238" spans="2:33" ht="29.5" x14ac:dyDescent="0.35">
      <c r="B238" s="21" t="str">
        <f t="shared" si="9"/>
        <v>PAKIET !! kol AF  bład VIN !!bład VIN!!brak FLOTA</v>
      </c>
      <c r="C238" s="51"/>
      <c r="D238" s="51"/>
      <c r="E238" s="51"/>
      <c r="F238" s="51"/>
      <c r="G238" s="51"/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  <c r="AA238" s="51"/>
      <c r="AB238" s="51"/>
      <c r="AC238" s="51"/>
      <c r="AD238" s="51"/>
      <c r="AE238" s="53" t="e">
        <f>INDEX(Arkusz2!G:H,MATCH('wprowadzenie-usunięcie w bazie'!AF238,Arkusz2!G:G,0),2)</f>
        <v>#N/A</v>
      </c>
      <c r="AF238" s="53" t="str">
        <f t="shared" si="10"/>
        <v/>
      </c>
      <c r="AG238" s="53">
        <f t="shared" si="11"/>
        <v>0</v>
      </c>
    </row>
    <row r="239" spans="2:33" ht="29.5" x14ac:dyDescent="0.35">
      <c r="B239" s="21" t="str">
        <f t="shared" si="9"/>
        <v>PAKIET !! kol AF  bład VIN !!bład VIN!!brak FLOTA</v>
      </c>
      <c r="C239" s="51"/>
      <c r="D239" s="51"/>
      <c r="E239" s="51"/>
      <c r="F239" s="51"/>
      <c r="G239" s="51"/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  <c r="AA239" s="51"/>
      <c r="AB239" s="51"/>
      <c r="AC239" s="51"/>
      <c r="AD239" s="51"/>
      <c r="AE239" s="53" t="e">
        <f>INDEX(Arkusz2!G:H,MATCH('wprowadzenie-usunięcie w bazie'!AF239,Arkusz2!G:G,0),2)</f>
        <v>#N/A</v>
      </c>
      <c r="AF239" s="53" t="str">
        <f t="shared" si="10"/>
        <v/>
      </c>
      <c r="AG239" s="53">
        <f t="shared" si="11"/>
        <v>0</v>
      </c>
    </row>
    <row r="240" spans="2:33" ht="29.5" x14ac:dyDescent="0.35">
      <c r="B240" s="21" t="str">
        <f t="shared" si="9"/>
        <v>PAKIET !! kol AF  bład VIN !!bład VIN!!brak FLOTA</v>
      </c>
      <c r="C240" s="51"/>
      <c r="D240" s="51"/>
      <c r="E240" s="51"/>
      <c r="F240" s="51"/>
      <c r="G240" s="51"/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  <c r="AA240" s="51"/>
      <c r="AB240" s="51"/>
      <c r="AC240" s="51"/>
      <c r="AD240" s="51"/>
      <c r="AE240" s="53" t="e">
        <f>INDEX(Arkusz2!G:H,MATCH('wprowadzenie-usunięcie w bazie'!AF240,Arkusz2!G:G,0),2)</f>
        <v>#N/A</v>
      </c>
      <c r="AF240" s="53" t="str">
        <f t="shared" si="10"/>
        <v/>
      </c>
      <c r="AG240" s="53">
        <f t="shared" si="11"/>
        <v>0</v>
      </c>
    </row>
    <row r="241" spans="2:33" ht="29.5" x14ac:dyDescent="0.35">
      <c r="B241" s="21" t="str">
        <f t="shared" si="9"/>
        <v>PAKIET !! kol AF  bład VIN !!bład VIN!!brak FLOTA</v>
      </c>
      <c r="C241" s="51"/>
      <c r="D241" s="51"/>
      <c r="E241" s="51"/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  <c r="AA241" s="51"/>
      <c r="AB241" s="51"/>
      <c r="AC241" s="51"/>
      <c r="AD241" s="51"/>
      <c r="AE241" s="53" t="e">
        <f>INDEX(Arkusz2!G:H,MATCH('wprowadzenie-usunięcie w bazie'!AF241,Arkusz2!G:G,0),2)</f>
        <v>#N/A</v>
      </c>
      <c r="AF241" s="53" t="str">
        <f t="shared" si="10"/>
        <v/>
      </c>
      <c r="AG241" s="53">
        <f t="shared" si="11"/>
        <v>0</v>
      </c>
    </row>
    <row r="242" spans="2:33" ht="29.5" x14ac:dyDescent="0.35">
      <c r="B242" s="21" t="str">
        <f t="shared" si="9"/>
        <v>PAKIET !! kol AF  bład VIN !!bład VIN!!brak FLOTA</v>
      </c>
      <c r="C242" s="51"/>
      <c r="D242" s="51"/>
      <c r="E242" s="51"/>
      <c r="F242" s="51"/>
      <c r="G242" s="51"/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  <c r="AA242" s="51"/>
      <c r="AB242" s="51"/>
      <c r="AC242" s="51"/>
      <c r="AD242" s="51"/>
      <c r="AE242" s="53" t="e">
        <f>INDEX(Arkusz2!G:H,MATCH('wprowadzenie-usunięcie w bazie'!AF242,Arkusz2!G:G,0),2)</f>
        <v>#N/A</v>
      </c>
      <c r="AF242" s="53" t="str">
        <f t="shared" si="10"/>
        <v/>
      </c>
      <c r="AG242" s="53">
        <f t="shared" si="11"/>
        <v>0</v>
      </c>
    </row>
    <row r="243" spans="2:33" ht="29.5" x14ac:dyDescent="0.35">
      <c r="B243" s="21" t="str">
        <f t="shared" si="9"/>
        <v>PAKIET !! kol AF  bład VIN !!bład VIN!!brak FLOTA</v>
      </c>
      <c r="C243" s="51"/>
      <c r="D243" s="51"/>
      <c r="E243" s="51"/>
      <c r="F243" s="51"/>
      <c r="G243" s="51"/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  <c r="AA243" s="51"/>
      <c r="AB243" s="51"/>
      <c r="AC243" s="51"/>
      <c r="AD243" s="51"/>
      <c r="AE243" s="53" t="e">
        <f>INDEX(Arkusz2!G:H,MATCH('wprowadzenie-usunięcie w bazie'!AF243,Arkusz2!G:G,0),2)</f>
        <v>#N/A</v>
      </c>
      <c r="AF243" s="53" t="str">
        <f t="shared" si="10"/>
        <v/>
      </c>
      <c r="AG243" s="53">
        <f t="shared" si="11"/>
        <v>0</v>
      </c>
    </row>
    <row r="244" spans="2:33" ht="29.5" x14ac:dyDescent="0.35">
      <c r="B244" s="21" t="str">
        <f t="shared" si="9"/>
        <v>PAKIET !! kol AF  bład VIN !!bład VIN!!brak FLOTA</v>
      </c>
      <c r="C244" s="51"/>
      <c r="D244" s="51"/>
      <c r="E244" s="51"/>
      <c r="F244" s="51"/>
      <c r="G244" s="51"/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  <c r="AA244" s="51"/>
      <c r="AB244" s="51"/>
      <c r="AC244" s="51"/>
      <c r="AD244" s="51"/>
      <c r="AE244" s="53" t="e">
        <f>INDEX(Arkusz2!G:H,MATCH('wprowadzenie-usunięcie w bazie'!AF244,Arkusz2!G:G,0),2)</f>
        <v>#N/A</v>
      </c>
      <c r="AF244" s="53" t="str">
        <f t="shared" si="10"/>
        <v/>
      </c>
      <c r="AG244" s="53">
        <f t="shared" si="11"/>
        <v>0</v>
      </c>
    </row>
    <row r="245" spans="2:33" ht="29.5" x14ac:dyDescent="0.35">
      <c r="B245" s="21" t="str">
        <f t="shared" si="9"/>
        <v>PAKIET !! kol AF  bład VIN !!bład VIN!!brak FLOTA</v>
      </c>
      <c r="C245" s="51"/>
      <c r="D245" s="51"/>
      <c r="E245" s="51"/>
      <c r="F245" s="51"/>
      <c r="G245" s="51"/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  <c r="AA245" s="51"/>
      <c r="AB245" s="51"/>
      <c r="AC245" s="51"/>
      <c r="AD245" s="51"/>
      <c r="AE245" s="53" t="e">
        <f>INDEX(Arkusz2!G:H,MATCH('wprowadzenie-usunięcie w bazie'!AF245,Arkusz2!G:G,0),2)</f>
        <v>#N/A</v>
      </c>
      <c r="AF245" s="53" t="str">
        <f t="shared" si="10"/>
        <v/>
      </c>
      <c r="AG245" s="53">
        <f t="shared" si="11"/>
        <v>0</v>
      </c>
    </row>
    <row r="246" spans="2:33" ht="29.5" x14ac:dyDescent="0.35">
      <c r="B246" s="21" t="str">
        <f t="shared" si="9"/>
        <v>PAKIET !! kol AF  bład VIN !!bład VIN!!brak FLOTA</v>
      </c>
      <c r="C246" s="51"/>
      <c r="D246" s="51"/>
      <c r="E246" s="51"/>
      <c r="F246" s="51"/>
      <c r="G246" s="51"/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  <c r="AA246" s="51"/>
      <c r="AB246" s="51"/>
      <c r="AC246" s="51"/>
      <c r="AD246" s="51"/>
      <c r="AE246" s="53" t="e">
        <f>INDEX(Arkusz2!G:H,MATCH('wprowadzenie-usunięcie w bazie'!AF246,Arkusz2!G:G,0),2)</f>
        <v>#N/A</v>
      </c>
      <c r="AF246" s="53" t="str">
        <f t="shared" si="10"/>
        <v/>
      </c>
      <c r="AG246" s="53">
        <f t="shared" si="11"/>
        <v>0</v>
      </c>
    </row>
    <row r="247" spans="2:33" ht="29.5" x14ac:dyDescent="0.35">
      <c r="B247" s="21" t="str">
        <f t="shared" si="9"/>
        <v>PAKIET !! kol AF  bład VIN !!bład VIN!!brak FLOTA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  <c r="AA247" s="51"/>
      <c r="AB247" s="51"/>
      <c r="AC247" s="51"/>
      <c r="AD247" s="51"/>
      <c r="AE247" s="53" t="e">
        <f>INDEX(Arkusz2!G:H,MATCH('wprowadzenie-usunięcie w bazie'!AF247,Arkusz2!G:G,0),2)</f>
        <v>#N/A</v>
      </c>
      <c r="AF247" s="53" t="str">
        <f t="shared" si="10"/>
        <v/>
      </c>
      <c r="AG247" s="53">
        <f t="shared" si="11"/>
        <v>0</v>
      </c>
    </row>
    <row r="248" spans="2:33" ht="29.5" x14ac:dyDescent="0.35">
      <c r="B248" s="21" t="str">
        <f t="shared" si="9"/>
        <v>PAKIET !! kol AF  bład VIN !!bład VIN!!brak FLOTA</v>
      </c>
      <c r="C248" s="51"/>
      <c r="D248" s="51"/>
      <c r="E248" s="51"/>
      <c r="F248" s="51"/>
      <c r="G248" s="51"/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  <c r="AA248" s="51"/>
      <c r="AB248" s="51"/>
      <c r="AC248" s="51"/>
      <c r="AD248" s="51"/>
      <c r="AE248" s="53" t="e">
        <f>INDEX(Arkusz2!G:H,MATCH('wprowadzenie-usunięcie w bazie'!AF248,Arkusz2!G:G,0),2)</f>
        <v>#N/A</v>
      </c>
      <c r="AF248" s="53" t="str">
        <f t="shared" si="10"/>
        <v/>
      </c>
      <c r="AG248" s="53">
        <f t="shared" si="11"/>
        <v>0</v>
      </c>
    </row>
    <row r="249" spans="2:33" ht="29.5" x14ac:dyDescent="0.35">
      <c r="B249" s="21" t="str">
        <f t="shared" si="9"/>
        <v>PAKIET !! kol AF  bład VIN !!bład VIN!!brak FLOTA</v>
      </c>
      <c r="C249" s="51"/>
      <c r="D249" s="51"/>
      <c r="E249" s="51"/>
      <c r="F249" s="51"/>
      <c r="G249" s="51"/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  <c r="AA249" s="51"/>
      <c r="AB249" s="51"/>
      <c r="AC249" s="51"/>
      <c r="AD249" s="51"/>
      <c r="AE249" s="53" t="e">
        <f>INDEX(Arkusz2!G:H,MATCH('wprowadzenie-usunięcie w bazie'!AF249,Arkusz2!G:G,0),2)</f>
        <v>#N/A</v>
      </c>
      <c r="AF249" s="53" t="str">
        <f t="shared" si="10"/>
        <v/>
      </c>
      <c r="AG249" s="53">
        <f t="shared" si="11"/>
        <v>0</v>
      </c>
    </row>
    <row r="250" spans="2:33" ht="29.5" x14ac:dyDescent="0.35">
      <c r="B250" s="21" t="str">
        <f t="shared" si="9"/>
        <v>PAKIET !! kol AF  bład VIN !!bład VIN!!brak FLOTA</v>
      </c>
      <c r="C250" s="51"/>
      <c r="D250" s="51"/>
      <c r="E250" s="51"/>
      <c r="F250" s="51"/>
      <c r="G250" s="51"/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  <c r="AA250" s="51"/>
      <c r="AB250" s="51"/>
      <c r="AC250" s="51"/>
      <c r="AD250" s="51"/>
      <c r="AE250" s="53" t="e">
        <f>INDEX(Arkusz2!G:H,MATCH('wprowadzenie-usunięcie w bazie'!AF250,Arkusz2!G:G,0),2)</f>
        <v>#N/A</v>
      </c>
      <c r="AF250" s="53" t="str">
        <f t="shared" si="10"/>
        <v/>
      </c>
      <c r="AG250" s="53">
        <f t="shared" si="11"/>
        <v>0</v>
      </c>
    </row>
    <row r="251" spans="2:33" ht="29.5" x14ac:dyDescent="0.35">
      <c r="B251" s="21" t="str">
        <f t="shared" si="9"/>
        <v>PAKIET !! kol AF  bład VIN !!bład VIN!!brak FLOTA</v>
      </c>
      <c r="C251" s="51"/>
      <c r="D251" s="51"/>
      <c r="E251" s="51"/>
      <c r="F251" s="51"/>
      <c r="G251" s="51"/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  <c r="AA251" s="51"/>
      <c r="AB251" s="51"/>
      <c r="AC251" s="51"/>
      <c r="AD251" s="51"/>
      <c r="AE251" s="53" t="e">
        <f>INDEX(Arkusz2!G:H,MATCH('wprowadzenie-usunięcie w bazie'!AF251,Arkusz2!G:G,0),2)</f>
        <v>#N/A</v>
      </c>
      <c r="AF251" s="53" t="str">
        <f t="shared" si="10"/>
        <v/>
      </c>
      <c r="AG251" s="53">
        <f t="shared" si="11"/>
        <v>0</v>
      </c>
    </row>
    <row r="252" spans="2:33" ht="29.5" x14ac:dyDescent="0.35">
      <c r="B252" s="21" t="str">
        <f t="shared" si="9"/>
        <v>PAKIET !! kol AF  bład VIN !!bład VIN!!brak FLOTA</v>
      </c>
      <c r="C252" s="51"/>
      <c r="D252" s="51"/>
      <c r="E252" s="51"/>
      <c r="F252" s="51"/>
      <c r="G252" s="51"/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  <c r="AA252" s="51"/>
      <c r="AB252" s="51"/>
      <c r="AC252" s="51"/>
      <c r="AD252" s="51"/>
      <c r="AE252" s="53" t="e">
        <f>INDEX(Arkusz2!G:H,MATCH('wprowadzenie-usunięcie w bazie'!AF252,Arkusz2!G:G,0),2)</f>
        <v>#N/A</v>
      </c>
      <c r="AF252" s="53" t="str">
        <f t="shared" si="10"/>
        <v/>
      </c>
      <c r="AG252" s="53">
        <f t="shared" si="11"/>
        <v>0</v>
      </c>
    </row>
    <row r="253" spans="2:33" ht="29.5" x14ac:dyDescent="0.35">
      <c r="B253" s="21" t="str">
        <f t="shared" si="9"/>
        <v>PAKIET !! kol AF  bład VIN !!bład VIN!!brak FLOTA</v>
      </c>
      <c r="C253" s="51"/>
      <c r="D253" s="51"/>
      <c r="E253" s="51"/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  <c r="AA253" s="51"/>
      <c r="AB253" s="51"/>
      <c r="AC253" s="51"/>
      <c r="AD253" s="51"/>
      <c r="AE253" s="53" t="e">
        <f>INDEX(Arkusz2!G:H,MATCH('wprowadzenie-usunięcie w bazie'!AF253,Arkusz2!G:G,0),2)</f>
        <v>#N/A</v>
      </c>
      <c r="AF253" s="53" t="str">
        <f t="shared" si="10"/>
        <v/>
      </c>
      <c r="AG253" s="53">
        <f t="shared" si="11"/>
        <v>0</v>
      </c>
    </row>
    <row r="254" spans="2:33" ht="29.5" x14ac:dyDescent="0.35">
      <c r="B254" s="21" t="str">
        <f t="shared" si="9"/>
        <v>PAKIET !! kol AF  bład VIN !!bład VIN!!brak FLOTA</v>
      </c>
      <c r="C254" s="51"/>
      <c r="D254" s="51"/>
      <c r="E254" s="51"/>
      <c r="F254" s="51"/>
      <c r="G254" s="51"/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  <c r="AA254" s="51"/>
      <c r="AB254" s="51"/>
      <c r="AC254" s="51"/>
      <c r="AD254" s="51"/>
      <c r="AE254" s="53" t="e">
        <f>INDEX(Arkusz2!G:H,MATCH('wprowadzenie-usunięcie w bazie'!AF254,Arkusz2!G:G,0),2)</f>
        <v>#N/A</v>
      </c>
      <c r="AF254" s="53" t="str">
        <f t="shared" si="10"/>
        <v/>
      </c>
      <c r="AG254" s="53">
        <f t="shared" si="11"/>
        <v>0</v>
      </c>
    </row>
    <row r="255" spans="2:33" ht="29.5" x14ac:dyDescent="0.35">
      <c r="B255" s="21" t="str">
        <f t="shared" si="9"/>
        <v>PAKIET !! kol AF  bład VIN !!bład VIN!!brak FLOTA</v>
      </c>
      <c r="C255" s="51"/>
      <c r="D255" s="51"/>
      <c r="E255" s="51"/>
      <c r="F255" s="51"/>
      <c r="G255" s="51"/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  <c r="AA255" s="51"/>
      <c r="AB255" s="51"/>
      <c r="AC255" s="51"/>
      <c r="AD255" s="51"/>
      <c r="AE255" s="53" t="e">
        <f>INDEX(Arkusz2!G:H,MATCH('wprowadzenie-usunięcie w bazie'!AF255,Arkusz2!G:G,0),2)</f>
        <v>#N/A</v>
      </c>
      <c r="AF255" s="53" t="str">
        <f t="shared" si="10"/>
        <v/>
      </c>
      <c r="AG255" s="53">
        <f t="shared" si="11"/>
        <v>0</v>
      </c>
    </row>
    <row r="256" spans="2:33" ht="29.5" x14ac:dyDescent="0.35">
      <c r="B256" s="21" t="str">
        <f t="shared" si="9"/>
        <v>PAKIET !! kol AF  bład VIN !!bład VIN!!brak FLOTA</v>
      </c>
      <c r="C256" s="51"/>
      <c r="D256" s="51"/>
      <c r="E256" s="51"/>
      <c r="F256" s="51"/>
      <c r="G256" s="51"/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  <c r="AA256" s="51"/>
      <c r="AB256" s="51"/>
      <c r="AC256" s="51"/>
      <c r="AD256" s="51"/>
      <c r="AE256" s="53" t="e">
        <f>INDEX(Arkusz2!G:H,MATCH('wprowadzenie-usunięcie w bazie'!AF256,Arkusz2!G:G,0),2)</f>
        <v>#N/A</v>
      </c>
      <c r="AF256" s="53" t="str">
        <f t="shared" si="10"/>
        <v/>
      </c>
      <c r="AG256" s="53">
        <f t="shared" si="11"/>
        <v>0</v>
      </c>
    </row>
    <row r="257" spans="2:33" ht="29.5" x14ac:dyDescent="0.35">
      <c r="B257" s="21" t="str">
        <f t="shared" si="9"/>
        <v>PAKIET !! kol AF  bład VIN !!bład VIN!!brak FLOTA</v>
      </c>
      <c r="C257" s="51"/>
      <c r="D257" s="51"/>
      <c r="E257" s="51"/>
      <c r="F257" s="51"/>
      <c r="G257" s="51"/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  <c r="AA257" s="51"/>
      <c r="AB257" s="51"/>
      <c r="AC257" s="51"/>
      <c r="AD257" s="51"/>
      <c r="AE257" s="53" t="e">
        <f>INDEX(Arkusz2!G:H,MATCH('wprowadzenie-usunięcie w bazie'!AF257,Arkusz2!G:G,0),2)</f>
        <v>#N/A</v>
      </c>
      <c r="AF257" s="53" t="str">
        <f t="shared" si="10"/>
        <v/>
      </c>
      <c r="AG257" s="53">
        <f t="shared" si="11"/>
        <v>0</v>
      </c>
    </row>
    <row r="258" spans="2:33" ht="29.5" x14ac:dyDescent="0.35">
      <c r="B258" s="21" t="str">
        <f t="shared" si="9"/>
        <v>PAKIET !! kol AF  bład VIN !!bład VIN!!brak FLOTA</v>
      </c>
      <c r="C258" s="51"/>
      <c r="D258" s="51"/>
      <c r="E258" s="51"/>
      <c r="F258" s="51"/>
      <c r="G258" s="51"/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  <c r="AA258" s="51"/>
      <c r="AB258" s="51"/>
      <c r="AC258" s="51"/>
      <c r="AD258" s="51"/>
      <c r="AE258" s="53" t="e">
        <f>INDEX(Arkusz2!G:H,MATCH('wprowadzenie-usunięcie w bazie'!AF258,Arkusz2!G:G,0),2)</f>
        <v>#N/A</v>
      </c>
      <c r="AF258" s="53" t="str">
        <f t="shared" si="10"/>
        <v/>
      </c>
      <c r="AG258" s="53">
        <f t="shared" si="11"/>
        <v>0</v>
      </c>
    </row>
    <row r="259" spans="2:33" ht="29.5" x14ac:dyDescent="0.35">
      <c r="B259" s="21" t="str">
        <f t="shared" si="9"/>
        <v>PAKIET !! kol AF  bład VIN !!bład VIN!!brak FLOTA</v>
      </c>
      <c r="C259" s="51"/>
      <c r="D259" s="51"/>
      <c r="E259" s="51"/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  <c r="AA259" s="51"/>
      <c r="AB259" s="51"/>
      <c r="AC259" s="51"/>
      <c r="AD259" s="51"/>
      <c r="AE259" s="53" t="e">
        <f>INDEX(Arkusz2!G:H,MATCH('wprowadzenie-usunięcie w bazie'!AF259,Arkusz2!G:G,0),2)</f>
        <v>#N/A</v>
      </c>
      <c r="AF259" s="53" t="str">
        <f t="shared" si="10"/>
        <v/>
      </c>
      <c r="AG259" s="53">
        <f t="shared" si="11"/>
        <v>0</v>
      </c>
    </row>
    <row r="260" spans="2:33" ht="29.5" x14ac:dyDescent="0.35">
      <c r="B260" s="21" t="str">
        <f t="shared" si="9"/>
        <v>PAKIET !! kol AF  bład VIN !!bład VIN!!brak FLOTA</v>
      </c>
      <c r="C260" s="51"/>
      <c r="D260" s="51"/>
      <c r="E260" s="51"/>
      <c r="F260" s="51"/>
      <c r="G260" s="51"/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  <c r="AA260" s="51"/>
      <c r="AB260" s="51"/>
      <c r="AC260" s="51"/>
      <c r="AD260" s="51"/>
      <c r="AE260" s="53" t="e">
        <f>INDEX(Arkusz2!G:H,MATCH('wprowadzenie-usunięcie w bazie'!AF260,Arkusz2!G:G,0),2)</f>
        <v>#N/A</v>
      </c>
      <c r="AF260" s="53" t="str">
        <f t="shared" si="10"/>
        <v/>
      </c>
      <c r="AG260" s="53">
        <f t="shared" si="11"/>
        <v>0</v>
      </c>
    </row>
    <row r="261" spans="2:33" ht="29.5" x14ac:dyDescent="0.35">
      <c r="B261" s="21" t="str">
        <f t="shared" si="9"/>
        <v>PAKIET !! kol AF  bład VIN !!bład VIN!!brak FLOTA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  <c r="AA261" s="51"/>
      <c r="AB261" s="51"/>
      <c r="AC261" s="51"/>
      <c r="AD261" s="51"/>
      <c r="AE261" s="53" t="e">
        <f>INDEX(Arkusz2!G:H,MATCH('wprowadzenie-usunięcie w bazie'!AF261,Arkusz2!G:G,0),2)</f>
        <v>#N/A</v>
      </c>
      <c r="AF261" s="53" t="str">
        <f t="shared" si="10"/>
        <v/>
      </c>
      <c r="AG261" s="53">
        <f t="shared" si="11"/>
        <v>0</v>
      </c>
    </row>
    <row r="262" spans="2:33" ht="29.5" x14ac:dyDescent="0.35">
      <c r="B262" s="21" t="str">
        <f t="shared" ref="B262:B325" si="12">IF(AC262="","PAKIET !! kol AF ","")&amp; IF(E262=0," bład VIN !!","")&amp;IF(AG262&lt;&gt;17,"bład VIN!!","")&amp;IF(F262="","brak FLOTA","")</f>
        <v>PAKIET !! kol AF  bład VIN !!bład VIN!!brak FLOTA</v>
      </c>
      <c r="C262" s="51"/>
      <c r="D262" s="51"/>
      <c r="E262" s="51"/>
      <c r="F262" s="51"/>
      <c r="G262" s="51"/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  <c r="AA262" s="51"/>
      <c r="AB262" s="51"/>
      <c r="AC262" s="51"/>
      <c r="AD262" s="51"/>
      <c r="AE262" s="53" t="e">
        <f>INDEX(Arkusz2!G:H,MATCH('wprowadzenie-usunięcie w bazie'!AF262,Arkusz2!G:G,0),2)</f>
        <v>#N/A</v>
      </c>
      <c r="AF262" s="53" t="str">
        <f t="shared" si="10"/>
        <v/>
      </c>
      <c r="AG262" s="53">
        <f t="shared" si="11"/>
        <v>0</v>
      </c>
    </row>
    <row r="263" spans="2:33" ht="29.5" x14ac:dyDescent="0.35">
      <c r="B263" s="21" t="str">
        <f t="shared" si="12"/>
        <v>PAKIET !! kol AF  bład VIN !!bład VIN!!brak FLOTA</v>
      </c>
      <c r="C263" s="51"/>
      <c r="D263" s="51"/>
      <c r="E263" s="51"/>
      <c r="F263" s="51"/>
      <c r="G263" s="51"/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  <c r="AA263" s="51"/>
      <c r="AB263" s="51"/>
      <c r="AC263" s="51"/>
      <c r="AD263" s="51"/>
      <c r="AE263" s="53" t="e">
        <f>INDEX(Arkusz2!G:H,MATCH('wprowadzenie-usunięcie w bazie'!AF263,Arkusz2!G:G,0),2)</f>
        <v>#N/A</v>
      </c>
      <c r="AF263" s="53" t="str">
        <f t="shared" ref="AF263:AF326" si="13">MID(E263,1,3)</f>
        <v/>
      </c>
      <c r="AG263" s="53">
        <f t="shared" ref="AG263:AG326" si="14">LEN(E263)</f>
        <v>0</v>
      </c>
    </row>
    <row r="264" spans="2:33" ht="29.5" x14ac:dyDescent="0.35">
      <c r="B264" s="21" t="str">
        <f t="shared" si="12"/>
        <v>PAKIET !! kol AF  bład VIN !!bład VIN!!brak FLOTA</v>
      </c>
      <c r="C264" s="51"/>
      <c r="D264" s="51"/>
      <c r="E264" s="51"/>
      <c r="F264" s="51"/>
      <c r="G264" s="51"/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  <c r="AA264" s="51"/>
      <c r="AB264" s="51"/>
      <c r="AC264" s="51"/>
      <c r="AD264" s="51"/>
      <c r="AE264" s="53" t="e">
        <f>INDEX(Arkusz2!G:H,MATCH('wprowadzenie-usunięcie w bazie'!AF264,Arkusz2!G:G,0),2)</f>
        <v>#N/A</v>
      </c>
      <c r="AF264" s="53" t="str">
        <f t="shared" si="13"/>
        <v/>
      </c>
      <c r="AG264" s="53">
        <f t="shared" si="14"/>
        <v>0</v>
      </c>
    </row>
    <row r="265" spans="2:33" ht="29.5" x14ac:dyDescent="0.35">
      <c r="B265" s="21" t="str">
        <f t="shared" si="12"/>
        <v>PAKIET !! kol AF  bład VIN !!bład VIN!!brak FLOTA</v>
      </c>
      <c r="C265" s="51"/>
      <c r="D265" s="51"/>
      <c r="E265" s="51"/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  <c r="AA265" s="51"/>
      <c r="AB265" s="51"/>
      <c r="AC265" s="51"/>
      <c r="AD265" s="51"/>
      <c r="AE265" s="53" t="e">
        <f>INDEX(Arkusz2!G:H,MATCH('wprowadzenie-usunięcie w bazie'!AF265,Arkusz2!G:G,0),2)</f>
        <v>#N/A</v>
      </c>
      <c r="AF265" s="53" t="str">
        <f t="shared" si="13"/>
        <v/>
      </c>
      <c r="AG265" s="53">
        <f t="shared" si="14"/>
        <v>0</v>
      </c>
    </row>
    <row r="266" spans="2:33" ht="29.5" x14ac:dyDescent="0.35">
      <c r="B266" s="21" t="str">
        <f t="shared" si="12"/>
        <v>PAKIET !! kol AF  bład VIN !!bład VIN!!brak FLOTA</v>
      </c>
      <c r="C266" s="51"/>
      <c r="D266" s="51"/>
      <c r="E266" s="51"/>
      <c r="F266" s="51"/>
      <c r="G266" s="51"/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  <c r="AA266" s="51"/>
      <c r="AB266" s="51"/>
      <c r="AC266" s="51"/>
      <c r="AD266" s="51"/>
      <c r="AE266" s="53" t="e">
        <f>INDEX(Arkusz2!G:H,MATCH('wprowadzenie-usunięcie w bazie'!AF266,Arkusz2!G:G,0),2)</f>
        <v>#N/A</v>
      </c>
      <c r="AF266" s="53" t="str">
        <f t="shared" si="13"/>
        <v/>
      </c>
      <c r="AG266" s="53">
        <f t="shared" si="14"/>
        <v>0</v>
      </c>
    </row>
    <row r="267" spans="2:33" ht="29.5" x14ac:dyDescent="0.35">
      <c r="B267" s="21" t="str">
        <f t="shared" si="12"/>
        <v>PAKIET !! kol AF  bład VIN !!bład VIN!!brak FLOTA</v>
      </c>
      <c r="C267" s="51"/>
      <c r="D267" s="51"/>
      <c r="E267" s="51"/>
      <c r="F267" s="51"/>
      <c r="G267" s="51"/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  <c r="AA267" s="51"/>
      <c r="AB267" s="51"/>
      <c r="AC267" s="51"/>
      <c r="AD267" s="51"/>
      <c r="AE267" s="53" t="e">
        <f>INDEX(Arkusz2!G:H,MATCH('wprowadzenie-usunięcie w bazie'!AF267,Arkusz2!G:G,0),2)</f>
        <v>#N/A</v>
      </c>
      <c r="AF267" s="53" t="str">
        <f t="shared" si="13"/>
        <v/>
      </c>
      <c r="AG267" s="53">
        <f t="shared" si="14"/>
        <v>0</v>
      </c>
    </row>
    <row r="268" spans="2:33" ht="29.5" x14ac:dyDescent="0.35">
      <c r="B268" s="21" t="str">
        <f t="shared" si="12"/>
        <v>PAKIET !! kol AF  bład VIN !!bład VIN!!brak FLOTA</v>
      </c>
      <c r="C268" s="51"/>
      <c r="D268" s="51"/>
      <c r="E268" s="51"/>
      <c r="F268" s="51"/>
      <c r="G268" s="51"/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  <c r="AA268" s="51"/>
      <c r="AB268" s="51"/>
      <c r="AC268" s="51"/>
      <c r="AD268" s="51"/>
      <c r="AE268" s="53" t="e">
        <f>INDEX(Arkusz2!G:H,MATCH('wprowadzenie-usunięcie w bazie'!AF268,Arkusz2!G:G,0),2)</f>
        <v>#N/A</v>
      </c>
      <c r="AF268" s="53" t="str">
        <f t="shared" si="13"/>
        <v/>
      </c>
      <c r="AG268" s="53">
        <f t="shared" si="14"/>
        <v>0</v>
      </c>
    </row>
    <row r="269" spans="2:33" ht="29.5" x14ac:dyDescent="0.35">
      <c r="B269" s="21" t="str">
        <f t="shared" si="12"/>
        <v>PAKIET !! kol AF  bład VIN !!bład VIN!!brak FLOTA</v>
      </c>
      <c r="C269" s="51"/>
      <c r="D269" s="51"/>
      <c r="E269" s="51"/>
      <c r="F269" s="51"/>
      <c r="G269" s="51"/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  <c r="AA269" s="51"/>
      <c r="AB269" s="51"/>
      <c r="AC269" s="51"/>
      <c r="AD269" s="51"/>
      <c r="AE269" s="53" t="e">
        <f>INDEX(Arkusz2!G:H,MATCH('wprowadzenie-usunięcie w bazie'!AF269,Arkusz2!G:G,0),2)</f>
        <v>#N/A</v>
      </c>
      <c r="AF269" s="53" t="str">
        <f t="shared" si="13"/>
        <v/>
      </c>
      <c r="AG269" s="53">
        <f t="shared" si="14"/>
        <v>0</v>
      </c>
    </row>
    <row r="270" spans="2:33" ht="29.5" x14ac:dyDescent="0.35">
      <c r="B270" s="21" t="str">
        <f t="shared" si="12"/>
        <v>PAKIET !! kol AF  bład VIN !!bład VIN!!brak FLOTA</v>
      </c>
      <c r="C270" s="51"/>
      <c r="D270" s="51"/>
      <c r="E270" s="51"/>
      <c r="F270" s="51"/>
      <c r="G270" s="51"/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  <c r="AA270" s="51"/>
      <c r="AB270" s="51"/>
      <c r="AC270" s="51"/>
      <c r="AD270" s="51"/>
      <c r="AE270" s="53" t="e">
        <f>INDEX(Arkusz2!G:H,MATCH('wprowadzenie-usunięcie w bazie'!AF270,Arkusz2!G:G,0),2)</f>
        <v>#N/A</v>
      </c>
      <c r="AF270" s="53" t="str">
        <f t="shared" si="13"/>
        <v/>
      </c>
      <c r="AG270" s="53">
        <f t="shared" si="14"/>
        <v>0</v>
      </c>
    </row>
    <row r="271" spans="2:33" ht="29.5" x14ac:dyDescent="0.35">
      <c r="B271" s="21" t="str">
        <f t="shared" si="12"/>
        <v>PAKIET !! kol AF  bład VIN !!bład VIN!!brak FLOTA</v>
      </c>
      <c r="C271" s="51"/>
      <c r="D271" s="51"/>
      <c r="E271" s="51"/>
      <c r="F271" s="51"/>
      <c r="G271" s="51"/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  <c r="AA271" s="51"/>
      <c r="AB271" s="51"/>
      <c r="AC271" s="51"/>
      <c r="AD271" s="51"/>
      <c r="AE271" s="53" t="e">
        <f>INDEX(Arkusz2!G:H,MATCH('wprowadzenie-usunięcie w bazie'!AF271,Arkusz2!G:G,0),2)</f>
        <v>#N/A</v>
      </c>
      <c r="AF271" s="53" t="str">
        <f t="shared" si="13"/>
        <v/>
      </c>
      <c r="AG271" s="53">
        <f t="shared" si="14"/>
        <v>0</v>
      </c>
    </row>
    <row r="272" spans="2:33" ht="29.5" x14ac:dyDescent="0.35">
      <c r="B272" s="21" t="str">
        <f t="shared" si="12"/>
        <v>PAKIET !! kol AF  bład VIN !!bład VIN!!brak FLOTA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  <c r="AA272" s="51"/>
      <c r="AB272" s="51"/>
      <c r="AC272" s="51"/>
      <c r="AD272" s="51"/>
      <c r="AE272" s="53" t="e">
        <f>INDEX(Arkusz2!G:H,MATCH('wprowadzenie-usunięcie w bazie'!AF272,Arkusz2!G:G,0),2)</f>
        <v>#N/A</v>
      </c>
      <c r="AF272" s="53" t="str">
        <f t="shared" si="13"/>
        <v/>
      </c>
      <c r="AG272" s="53">
        <f t="shared" si="14"/>
        <v>0</v>
      </c>
    </row>
    <row r="273" spans="2:33" ht="29.5" x14ac:dyDescent="0.35">
      <c r="B273" s="21" t="str">
        <f t="shared" si="12"/>
        <v>PAKIET !! kol AF  bład VIN !!bład VIN!!brak FLOTA</v>
      </c>
      <c r="C273" s="51"/>
      <c r="D273" s="51"/>
      <c r="E273" s="51"/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  <c r="AA273" s="51"/>
      <c r="AB273" s="51"/>
      <c r="AC273" s="51"/>
      <c r="AD273" s="51"/>
      <c r="AE273" s="53" t="e">
        <f>INDEX(Arkusz2!G:H,MATCH('wprowadzenie-usunięcie w bazie'!AF273,Arkusz2!G:G,0),2)</f>
        <v>#N/A</v>
      </c>
      <c r="AF273" s="53" t="str">
        <f t="shared" si="13"/>
        <v/>
      </c>
      <c r="AG273" s="53">
        <f t="shared" si="14"/>
        <v>0</v>
      </c>
    </row>
    <row r="274" spans="2:33" ht="29.5" x14ac:dyDescent="0.35">
      <c r="B274" s="21" t="str">
        <f t="shared" si="12"/>
        <v>PAKIET !! kol AF  bład VIN !!bład VIN!!brak FLOTA</v>
      </c>
      <c r="C274" s="51"/>
      <c r="D274" s="51"/>
      <c r="E274" s="51"/>
      <c r="F274" s="51"/>
      <c r="G274" s="51"/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  <c r="AA274" s="51"/>
      <c r="AB274" s="51"/>
      <c r="AC274" s="51"/>
      <c r="AD274" s="51"/>
      <c r="AE274" s="53" t="e">
        <f>INDEX(Arkusz2!G:H,MATCH('wprowadzenie-usunięcie w bazie'!AF274,Arkusz2!G:G,0),2)</f>
        <v>#N/A</v>
      </c>
      <c r="AF274" s="53" t="str">
        <f t="shared" si="13"/>
        <v/>
      </c>
      <c r="AG274" s="53">
        <f t="shared" si="14"/>
        <v>0</v>
      </c>
    </row>
    <row r="275" spans="2:33" ht="29.5" x14ac:dyDescent="0.35">
      <c r="B275" s="21" t="str">
        <f t="shared" si="12"/>
        <v>PAKIET !! kol AF  bład VIN !!bład VIN!!brak FLOTA</v>
      </c>
      <c r="C275" s="51"/>
      <c r="D275" s="51"/>
      <c r="E275" s="51"/>
      <c r="F275" s="51"/>
      <c r="G275" s="51"/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  <c r="AA275" s="51"/>
      <c r="AB275" s="51"/>
      <c r="AC275" s="51"/>
      <c r="AD275" s="51"/>
      <c r="AE275" s="53" t="e">
        <f>INDEX(Arkusz2!G:H,MATCH('wprowadzenie-usunięcie w bazie'!AF275,Arkusz2!G:G,0),2)</f>
        <v>#N/A</v>
      </c>
      <c r="AF275" s="53" t="str">
        <f t="shared" si="13"/>
        <v/>
      </c>
      <c r="AG275" s="53">
        <f t="shared" si="14"/>
        <v>0</v>
      </c>
    </row>
    <row r="276" spans="2:33" ht="29.5" x14ac:dyDescent="0.35">
      <c r="B276" s="21" t="str">
        <f t="shared" si="12"/>
        <v>PAKIET !! kol AF  bład VIN !!bład VIN!!brak FLOTA</v>
      </c>
      <c r="C276" s="51"/>
      <c r="D276" s="51"/>
      <c r="E276" s="51"/>
      <c r="F276" s="51"/>
      <c r="G276" s="51"/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  <c r="AA276" s="51"/>
      <c r="AB276" s="51"/>
      <c r="AC276" s="51"/>
      <c r="AD276" s="51"/>
      <c r="AE276" s="53" t="e">
        <f>INDEX(Arkusz2!G:H,MATCH('wprowadzenie-usunięcie w bazie'!AF276,Arkusz2!G:G,0),2)</f>
        <v>#N/A</v>
      </c>
      <c r="AF276" s="53" t="str">
        <f t="shared" si="13"/>
        <v/>
      </c>
      <c r="AG276" s="53">
        <f t="shared" si="14"/>
        <v>0</v>
      </c>
    </row>
    <row r="277" spans="2:33" ht="29.5" x14ac:dyDescent="0.35">
      <c r="B277" s="21" t="str">
        <f t="shared" si="12"/>
        <v>PAKIET !! kol AF  bład VIN !!bład VIN!!brak FLOTA</v>
      </c>
      <c r="C277" s="51"/>
      <c r="D277" s="51"/>
      <c r="E277" s="51"/>
      <c r="F277" s="51"/>
      <c r="G277" s="51"/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  <c r="AA277" s="51"/>
      <c r="AB277" s="51"/>
      <c r="AC277" s="51"/>
      <c r="AD277" s="51"/>
      <c r="AE277" s="53" t="e">
        <f>INDEX(Arkusz2!G:H,MATCH('wprowadzenie-usunięcie w bazie'!AF277,Arkusz2!G:G,0),2)</f>
        <v>#N/A</v>
      </c>
      <c r="AF277" s="53" t="str">
        <f t="shared" si="13"/>
        <v/>
      </c>
      <c r="AG277" s="53">
        <f t="shared" si="14"/>
        <v>0</v>
      </c>
    </row>
    <row r="278" spans="2:33" ht="29.5" x14ac:dyDescent="0.35">
      <c r="B278" s="21" t="str">
        <f t="shared" si="12"/>
        <v>PAKIET !! kol AF  bład VIN !!bład VIN!!brak FLOTA</v>
      </c>
      <c r="C278" s="51"/>
      <c r="D278" s="51"/>
      <c r="E278" s="51"/>
      <c r="F278" s="51"/>
      <c r="G278" s="51"/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  <c r="AA278" s="51"/>
      <c r="AB278" s="51"/>
      <c r="AC278" s="51"/>
      <c r="AD278" s="51"/>
      <c r="AE278" s="53" t="e">
        <f>INDEX(Arkusz2!G:H,MATCH('wprowadzenie-usunięcie w bazie'!AF278,Arkusz2!G:G,0),2)</f>
        <v>#N/A</v>
      </c>
      <c r="AF278" s="53" t="str">
        <f t="shared" si="13"/>
        <v/>
      </c>
      <c r="AG278" s="53">
        <f t="shared" si="14"/>
        <v>0</v>
      </c>
    </row>
    <row r="279" spans="2:33" ht="29.5" x14ac:dyDescent="0.35">
      <c r="B279" s="21" t="str">
        <f t="shared" si="12"/>
        <v>PAKIET !! kol AF  bład VIN !!bład VIN!!brak FLOTA</v>
      </c>
      <c r="C279" s="51"/>
      <c r="D279" s="51"/>
      <c r="E279" s="51"/>
      <c r="F279" s="51"/>
      <c r="G279" s="51"/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  <c r="AA279" s="51"/>
      <c r="AB279" s="51"/>
      <c r="AC279" s="51"/>
      <c r="AD279" s="51"/>
      <c r="AE279" s="53" t="e">
        <f>INDEX(Arkusz2!G:H,MATCH('wprowadzenie-usunięcie w bazie'!AF279,Arkusz2!G:G,0),2)</f>
        <v>#N/A</v>
      </c>
      <c r="AF279" s="53" t="str">
        <f t="shared" si="13"/>
        <v/>
      </c>
      <c r="AG279" s="53">
        <f t="shared" si="14"/>
        <v>0</v>
      </c>
    </row>
    <row r="280" spans="2:33" ht="29.5" x14ac:dyDescent="0.35">
      <c r="B280" s="21" t="str">
        <f t="shared" si="12"/>
        <v>PAKIET !! kol AF  bład VIN !!bład VIN!!brak FLOTA</v>
      </c>
      <c r="C280" s="51"/>
      <c r="D280" s="51"/>
      <c r="E280" s="51"/>
      <c r="F280" s="51"/>
      <c r="G280" s="51"/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  <c r="AA280" s="51"/>
      <c r="AB280" s="51"/>
      <c r="AC280" s="51"/>
      <c r="AD280" s="51"/>
      <c r="AE280" s="53" t="e">
        <f>INDEX(Arkusz2!G:H,MATCH('wprowadzenie-usunięcie w bazie'!AF280,Arkusz2!G:G,0),2)</f>
        <v>#N/A</v>
      </c>
      <c r="AF280" s="53" t="str">
        <f t="shared" si="13"/>
        <v/>
      </c>
      <c r="AG280" s="53">
        <f t="shared" si="14"/>
        <v>0</v>
      </c>
    </row>
    <row r="281" spans="2:33" ht="29.5" x14ac:dyDescent="0.35">
      <c r="B281" s="21" t="str">
        <f t="shared" si="12"/>
        <v>PAKIET !! kol AF  bład VIN !!bład VIN!!brak FLOTA</v>
      </c>
      <c r="C281" s="51"/>
      <c r="D281" s="51"/>
      <c r="E281" s="51"/>
      <c r="F281" s="51"/>
      <c r="G281" s="51"/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  <c r="AA281" s="51"/>
      <c r="AB281" s="51"/>
      <c r="AC281" s="51"/>
      <c r="AD281" s="51"/>
      <c r="AE281" s="53" t="e">
        <f>INDEX(Arkusz2!G:H,MATCH('wprowadzenie-usunięcie w bazie'!AF281,Arkusz2!G:G,0),2)</f>
        <v>#N/A</v>
      </c>
      <c r="AF281" s="53" t="str">
        <f t="shared" si="13"/>
        <v/>
      </c>
      <c r="AG281" s="53">
        <f t="shared" si="14"/>
        <v>0</v>
      </c>
    </row>
    <row r="282" spans="2:33" ht="29.5" x14ac:dyDescent="0.35">
      <c r="B282" s="21" t="str">
        <f t="shared" si="12"/>
        <v>PAKIET !! kol AF  bład VIN !!bład VIN!!brak FLOTA</v>
      </c>
      <c r="C282" s="51"/>
      <c r="D282" s="51"/>
      <c r="E282" s="51"/>
      <c r="F282" s="51"/>
      <c r="G282" s="51"/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  <c r="AA282" s="51"/>
      <c r="AB282" s="51"/>
      <c r="AC282" s="51"/>
      <c r="AD282" s="51"/>
      <c r="AE282" s="53" t="e">
        <f>INDEX(Arkusz2!G:H,MATCH('wprowadzenie-usunięcie w bazie'!AF282,Arkusz2!G:G,0),2)</f>
        <v>#N/A</v>
      </c>
      <c r="AF282" s="53" t="str">
        <f t="shared" si="13"/>
        <v/>
      </c>
      <c r="AG282" s="53">
        <f t="shared" si="14"/>
        <v>0</v>
      </c>
    </row>
    <row r="283" spans="2:33" ht="29.5" x14ac:dyDescent="0.35">
      <c r="B283" s="21" t="str">
        <f t="shared" si="12"/>
        <v>PAKIET !! kol AF  bład VIN !!bład VIN!!brak FLOTA</v>
      </c>
      <c r="C283" s="51"/>
      <c r="D283" s="51"/>
      <c r="E283" s="51"/>
      <c r="F283" s="51"/>
      <c r="G283" s="51"/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  <c r="AA283" s="51"/>
      <c r="AB283" s="51"/>
      <c r="AC283" s="51"/>
      <c r="AD283" s="51"/>
      <c r="AE283" s="53" t="e">
        <f>INDEX(Arkusz2!G:H,MATCH('wprowadzenie-usunięcie w bazie'!AF283,Arkusz2!G:G,0),2)</f>
        <v>#N/A</v>
      </c>
      <c r="AF283" s="53" t="str">
        <f t="shared" si="13"/>
        <v/>
      </c>
      <c r="AG283" s="53">
        <f t="shared" si="14"/>
        <v>0</v>
      </c>
    </row>
    <row r="284" spans="2:33" ht="29.5" x14ac:dyDescent="0.35">
      <c r="B284" s="21" t="str">
        <f t="shared" si="12"/>
        <v>PAKIET !! kol AF  bład VIN !!bład VIN!!brak FLOTA</v>
      </c>
      <c r="C284" s="51"/>
      <c r="D284" s="51"/>
      <c r="E284" s="51"/>
      <c r="F284" s="51"/>
      <c r="G284" s="51"/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  <c r="AA284" s="51"/>
      <c r="AB284" s="51"/>
      <c r="AC284" s="51"/>
      <c r="AD284" s="51"/>
      <c r="AE284" s="53" t="e">
        <f>INDEX(Arkusz2!G:H,MATCH('wprowadzenie-usunięcie w bazie'!AF284,Arkusz2!G:G,0),2)</f>
        <v>#N/A</v>
      </c>
      <c r="AF284" s="53" t="str">
        <f t="shared" si="13"/>
        <v/>
      </c>
      <c r="AG284" s="53">
        <f t="shared" si="14"/>
        <v>0</v>
      </c>
    </row>
    <row r="285" spans="2:33" ht="29.5" x14ac:dyDescent="0.35">
      <c r="B285" s="21" t="str">
        <f t="shared" si="12"/>
        <v>PAKIET !! kol AF  bład VIN !!bład VIN!!brak FLOTA</v>
      </c>
      <c r="C285" s="51"/>
      <c r="D285" s="51"/>
      <c r="E285" s="51"/>
      <c r="F285" s="51"/>
      <c r="G285" s="51"/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  <c r="AA285" s="51"/>
      <c r="AB285" s="51"/>
      <c r="AC285" s="51"/>
      <c r="AD285" s="51"/>
      <c r="AE285" s="53" t="e">
        <f>INDEX(Arkusz2!G:H,MATCH('wprowadzenie-usunięcie w bazie'!AF285,Arkusz2!G:G,0),2)</f>
        <v>#N/A</v>
      </c>
      <c r="AF285" s="53" t="str">
        <f t="shared" si="13"/>
        <v/>
      </c>
      <c r="AG285" s="53">
        <f t="shared" si="14"/>
        <v>0</v>
      </c>
    </row>
    <row r="286" spans="2:33" ht="29.5" x14ac:dyDescent="0.35">
      <c r="B286" s="21" t="str">
        <f t="shared" si="12"/>
        <v>PAKIET !! kol AF  bład VIN !!bład VIN!!brak FLOTA</v>
      </c>
      <c r="C286" s="51"/>
      <c r="D286" s="51"/>
      <c r="E286" s="51"/>
      <c r="F286" s="51"/>
      <c r="G286" s="51"/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  <c r="AA286" s="51"/>
      <c r="AB286" s="51"/>
      <c r="AC286" s="51"/>
      <c r="AD286" s="51"/>
      <c r="AE286" s="53" t="e">
        <f>INDEX(Arkusz2!G:H,MATCH('wprowadzenie-usunięcie w bazie'!AF286,Arkusz2!G:G,0),2)</f>
        <v>#N/A</v>
      </c>
      <c r="AF286" s="53" t="str">
        <f t="shared" si="13"/>
        <v/>
      </c>
      <c r="AG286" s="53">
        <f t="shared" si="14"/>
        <v>0</v>
      </c>
    </row>
    <row r="287" spans="2:33" ht="29.5" x14ac:dyDescent="0.35">
      <c r="B287" s="21" t="str">
        <f t="shared" si="12"/>
        <v>PAKIET !! kol AF  bład VIN !!bład VIN!!brak FLOTA</v>
      </c>
      <c r="C287" s="51"/>
      <c r="D287" s="51"/>
      <c r="E287" s="51"/>
      <c r="F287" s="51"/>
      <c r="G287" s="51"/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  <c r="AA287" s="51"/>
      <c r="AB287" s="51"/>
      <c r="AC287" s="51"/>
      <c r="AD287" s="51"/>
      <c r="AE287" s="53" t="e">
        <f>INDEX(Arkusz2!G:H,MATCH('wprowadzenie-usunięcie w bazie'!AF287,Arkusz2!G:G,0),2)</f>
        <v>#N/A</v>
      </c>
      <c r="AF287" s="53" t="str">
        <f t="shared" si="13"/>
        <v/>
      </c>
      <c r="AG287" s="53">
        <f t="shared" si="14"/>
        <v>0</v>
      </c>
    </row>
    <row r="288" spans="2:33" ht="29.5" x14ac:dyDescent="0.35">
      <c r="B288" s="21" t="str">
        <f t="shared" si="12"/>
        <v>PAKIET !! kol AF  bład VIN !!bład VIN!!brak FLOTA</v>
      </c>
      <c r="C288" s="51"/>
      <c r="D288" s="51"/>
      <c r="E288" s="51"/>
      <c r="F288" s="51"/>
      <c r="G288" s="51"/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  <c r="AA288" s="51"/>
      <c r="AB288" s="51"/>
      <c r="AC288" s="51"/>
      <c r="AD288" s="51"/>
      <c r="AE288" s="53" t="e">
        <f>INDEX(Arkusz2!G:H,MATCH('wprowadzenie-usunięcie w bazie'!AF288,Arkusz2!G:G,0),2)</f>
        <v>#N/A</v>
      </c>
      <c r="AF288" s="53" t="str">
        <f t="shared" si="13"/>
        <v/>
      </c>
      <c r="AG288" s="53">
        <f t="shared" si="14"/>
        <v>0</v>
      </c>
    </row>
    <row r="289" spans="2:33" ht="29.5" x14ac:dyDescent="0.35">
      <c r="B289" s="21" t="str">
        <f t="shared" si="12"/>
        <v>PAKIET !! kol AF  bład VIN !!bład VIN!!brak FLOTA</v>
      </c>
      <c r="C289" s="51"/>
      <c r="D289" s="51"/>
      <c r="E289" s="51"/>
      <c r="F289" s="51"/>
      <c r="G289" s="51"/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  <c r="AA289" s="51"/>
      <c r="AB289" s="51"/>
      <c r="AC289" s="51"/>
      <c r="AD289" s="51"/>
      <c r="AE289" s="53" t="e">
        <f>INDEX(Arkusz2!G:H,MATCH('wprowadzenie-usunięcie w bazie'!AF289,Arkusz2!G:G,0),2)</f>
        <v>#N/A</v>
      </c>
      <c r="AF289" s="53" t="str">
        <f t="shared" si="13"/>
        <v/>
      </c>
      <c r="AG289" s="53">
        <f t="shared" si="14"/>
        <v>0</v>
      </c>
    </row>
    <row r="290" spans="2:33" ht="29.5" x14ac:dyDescent="0.35">
      <c r="B290" s="21" t="str">
        <f t="shared" si="12"/>
        <v>PAKIET !! kol AF  bład VIN !!bład VIN!!brak FLOTA</v>
      </c>
      <c r="C290" s="51"/>
      <c r="D290" s="51"/>
      <c r="E290" s="51"/>
      <c r="F290" s="51"/>
      <c r="G290" s="51"/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  <c r="AA290" s="51"/>
      <c r="AB290" s="51"/>
      <c r="AC290" s="51"/>
      <c r="AD290" s="51"/>
      <c r="AE290" s="53" t="e">
        <f>INDEX(Arkusz2!G:H,MATCH('wprowadzenie-usunięcie w bazie'!AF290,Arkusz2!G:G,0),2)</f>
        <v>#N/A</v>
      </c>
      <c r="AF290" s="53" t="str">
        <f t="shared" si="13"/>
        <v/>
      </c>
      <c r="AG290" s="53">
        <f t="shared" si="14"/>
        <v>0</v>
      </c>
    </row>
    <row r="291" spans="2:33" ht="29.5" x14ac:dyDescent="0.35">
      <c r="B291" s="21" t="str">
        <f t="shared" si="12"/>
        <v>PAKIET !! kol AF  bład VIN !!bład VIN!!brak FLOTA</v>
      </c>
      <c r="C291" s="51"/>
      <c r="D291" s="51"/>
      <c r="E291" s="51"/>
      <c r="F291" s="51"/>
      <c r="G291" s="51"/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  <c r="AA291" s="51"/>
      <c r="AB291" s="51"/>
      <c r="AC291" s="51"/>
      <c r="AD291" s="51"/>
      <c r="AE291" s="53" t="e">
        <f>INDEX(Arkusz2!G:H,MATCH('wprowadzenie-usunięcie w bazie'!AF291,Arkusz2!G:G,0),2)</f>
        <v>#N/A</v>
      </c>
      <c r="AF291" s="53" t="str">
        <f t="shared" si="13"/>
        <v/>
      </c>
      <c r="AG291" s="53">
        <f t="shared" si="14"/>
        <v>0</v>
      </c>
    </row>
    <row r="292" spans="2:33" ht="29.5" x14ac:dyDescent="0.35">
      <c r="B292" s="21" t="str">
        <f t="shared" si="12"/>
        <v>PAKIET !! kol AF  bład VIN !!bład VIN!!brak FLOTA</v>
      </c>
      <c r="C292" s="51"/>
      <c r="D292" s="51"/>
      <c r="E292" s="51"/>
      <c r="F292" s="51"/>
      <c r="G292" s="51"/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  <c r="AA292" s="51"/>
      <c r="AB292" s="51"/>
      <c r="AC292" s="51"/>
      <c r="AD292" s="51"/>
      <c r="AE292" s="53" t="e">
        <f>INDEX(Arkusz2!G:H,MATCH('wprowadzenie-usunięcie w bazie'!AF292,Arkusz2!G:G,0),2)</f>
        <v>#N/A</v>
      </c>
      <c r="AF292" s="53" t="str">
        <f t="shared" si="13"/>
        <v/>
      </c>
      <c r="AG292" s="53">
        <f t="shared" si="14"/>
        <v>0</v>
      </c>
    </row>
    <row r="293" spans="2:33" ht="29.5" x14ac:dyDescent="0.35">
      <c r="B293" s="21" t="str">
        <f t="shared" si="12"/>
        <v>PAKIET !! kol AF  bład VIN !!bład VIN!!brak FLOTA</v>
      </c>
      <c r="C293" s="51"/>
      <c r="D293" s="51"/>
      <c r="E293" s="51"/>
      <c r="F293" s="51"/>
      <c r="G293" s="51"/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  <c r="AA293" s="51"/>
      <c r="AB293" s="51"/>
      <c r="AC293" s="51"/>
      <c r="AD293" s="51"/>
      <c r="AE293" s="53" t="e">
        <f>INDEX(Arkusz2!G:H,MATCH('wprowadzenie-usunięcie w bazie'!AF293,Arkusz2!G:G,0),2)</f>
        <v>#N/A</v>
      </c>
      <c r="AF293" s="53" t="str">
        <f t="shared" si="13"/>
        <v/>
      </c>
      <c r="AG293" s="53">
        <f t="shared" si="14"/>
        <v>0</v>
      </c>
    </row>
    <row r="294" spans="2:33" ht="29.5" x14ac:dyDescent="0.35">
      <c r="B294" s="21" t="str">
        <f t="shared" si="12"/>
        <v>PAKIET !! kol AF  bład VIN !!bład VIN!!brak FLOTA</v>
      </c>
      <c r="C294" s="51"/>
      <c r="D294" s="51"/>
      <c r="E294" s="51"/>
      <c r="F294" s="51"/>
      <c r="G294" s="51"/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  <c r="AA294" s="51"/>
      <c r="AB294" s="51"/>
      <c r="AC294" s="51"/>
      <c r="AD294" s="51"/>
      <c r="AE294" s="53" t="e">
        <f>INDEX(Arkusz2!G:H,MATCH('wprowadzenie-usunięcie w bazie'!AF294,Arkusz2!G:G,0),2)</f>
        <v>#N/A</v>
      </c>
      <c r="AF294" s="53" t="str">
        <f t="shared" si="13"/>
        <v/>
      </c>
      <c r="AG294" s="53">
        <f t="shared" si="14"/>
        <v>0</v>
      </c>
    </row>
    <row r="295" spans="2:33" ht="29.5" x14ac:dyDescent="0.35">
      <c r="B295" s="21" t="str">
        <f t="shared" si="12"/>
        <v>PAKIET !! kol AF  bład VIN !!bład VIN!!brak FLOTA</v>
      </c>
      <c r="C295" s="51"/>
      <c r="D295" s="51"/>
      <c r="E295" s="51"/>
      <c r="F295" s="51"/>
      <c r="G295" s="51"/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  <c r="AA295" s="51"/>
      <c r="AB295" s="51"/>
      <c r="AC295" s="51"/>
      <c r="AD295" s="51"/>
      <c r="AE295" s="53" t="e">
        <f>INDEX(Arkusz2!G:H,MATCH('wprowadzenie-usunięcie w bazie'!AF295,Arkusz2!G:G,0),2)</f>
        <v>#N/A</v>
      </c>
      <c r="AF295" s="53" t="str">
        <f t="shared" si="13"/>
        <v/>
      </c>
      <c r="AG295" s="53">
        <f t="shared" si="14"/>
        <v>0</v>
      </c>
    </row>
    <row r="296" spans="2:33" ht="29.5" x14ac:dyDescent="0.35">
      <c r="B296" s="21" t="str">
        <f t="shared" si="12"/>
        <v>PAKIET !! kol AF  bład VIN !!bład VIN!!brak FLOTA</v>
      </c>
      <c r="C296" s="51"/>
      <c r="D296" s="51"/>
      <c r="E296" s="51"/>
      <c r="F296" s="51"/>
      <c r="G296" s="51"/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  <c r="AA296" s="51"/>
      <c r="AB296" s="51"/>
      <c r="AC296" s="51"/>
      <c r="AD296" s="51"/>
      <c r="AE296" s="53" t="e">
        <f>INDEX(Arkusz2!G:H,MATCH('wprowadzenie-usunięcie w bazie'!AF296,Arkusz2!G:G,0),2)</f>
        <v>#N/A</v>
      </c>
      <c r="AF296" s="53" t="str">
        <f t="shared" si="13"/>
        <v/>
      </c>
      <c r="AG296" s="53">
        <f t="shared" si="14"/>
        <v>0</v>
      </c>
    </row>
    <row r="297" spans="2:33" ht="29.5" x14ac:dyDescent="0.35">
      <c r="B297" s="21" t="str">
        <f t="shared" si="12"/>
        <v>PAKIET !! kol AF  bład VIN !!bład VIN!!brak FLOTA</v>
      </c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  <c r="AA297" s="51"/>
      <c r="AB297" s="51"/>
      <c r="AC297" s="51"/>
      <c r="AD297" s="51"/>
      <c r="AE297" s="53" t="e">
        <f>INDEX(Arkusz2!G:H,MATCH('wprowadzenie-usunięcie w bazie'!AF297,Arkusz2!G:G,0),2)</f>
        <v>#N/A</v>
      </c>
      <c r="AF297" s="53" t="str">
        <f t="shared" si="13"/>
        <v/>
      </c>
      <c r="AG297" s="53">
        <f t="shared" si="14"/>
        <v>0</v>
      </c>
    </row>
    <row r="298" spans="2:33" ht="29.5" x14ac:dyDescent="0.35">
      <c r="B298" s="21" t="str">
        <f t="shared" si="12"/>
        <v>PAKIET !! kol AF  bład VIN !!bład VIN!!brak FLOTA</v>
      </c>
      <c r="C298" s="51"/>
      <c r="D298" s="51"/>
      <c r="E298" s="51"/>
      <c r="F298" s="51"/>
      <c r="G298" s="51"/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  <c r="AA298" s="51"/>
      <c r="AB298" s="51"/>
      <c r="AC298" s="51"/>
      <c r="AD298" s="51"/>
      <c r="AE298" s="53" t="e">
        <f>INDEX(Arkusz2!G:H,MATCH('wprowadzenie-usunięcie w bazie'!AF298,Arkusz2!G:G,0),2)</f>
        <v>#N/A</v>
      </c>
      <c r="AF298" s="53" t="str">
        <f t="shared" si="13"/>
        <v/>
      </c>
      <c r="AG298" s="53">
        <f t="shared" si="14"/>
        <v>0</v>
      </c>
    </row>
    <row r="299" spans="2:33" ht="29.5" x14ac:dyDescent="0.35">
      <c r="B299" s="21" t="str">
        <f t="shared" si="12"/>
        <v>PAKIET !! kol AF  bład VIN !!bład VIN!!brak FLOTA</v>
      </c>
      <c r="C299" s="51"/>
      <c r="D299" s="51"/>
      <c r="E299" s="51"/>
      <c r="F299" s="51"/>
      <c r="G299" s="51"/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  <c r="AA299" s="51"/>
      <c r="AB299" s="51"/>
      <c r="AC299" s="51"/>
      <c r="AD299" s="51"/>
      <c r="AE299" s="53" t="e">
        <f>INDEX(Arkusz2!G:H,MATCH('wprowadzenie-usunięcie w bazie'!AF299,Arkusz2!G:G,0),2)</f>
        <v>#N/A</v>
      </c>
      <c r="AF299" s="53" t="str">
        <f t="shared" si="13"/>
        <v/>
      </c>
      <c r="AG299" s="53">
        <f t="shared" si="14"/>
        <v>0</v>
      </c>
    </row>
    <row r="300" spans="2:33" ht="29.5" x14ac:dyDescent="0.35">
      <c r="B300" s="21" t="str">
        <f t="shared" si="12"/>
        <v>PAKIET !! kol AF  bład VIN !!bład VIN!!brak FLOTA</v>
      </c>
      <c r="C300" s="51"/>
      <c r="D300" s="51"/>
      <c r="E300" s="51"/>
      <c r="F300" s="51"/>
      <c r="G300" s="51"/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  <c r="AA300" s="51"/>
      <c r="AB300" s="51"/>
      <c r="AC300" s="51"/>
      <c r="AD300" s="51"/>
      <c r="AE300" s="53" t="e">
        <f>INDEX(Arkusz2!G:H,MATCH('wprowadzenie-usunięcie w bazie'!AF300,Arkusz2!G:G,0),2)</f>
        <v>#N/A</v>
      </c>
      <c r="AF300" s="53" t="str">
        <f t="shared" si="13"/>
        <v/>
      </c>
      <c r="AG300" s="53">
        <f t="shared" si="14"/>
        <v>0</v>
      </c>
    </row>
    <row r="301" spans="2:33" ht="29.5" x14ac:dyDescent="0.35">
      <c r="B301" s="21" t="str">
        <f t="shared" si="12"/>
        <v>PAKIET !! kol AF  bład VIN !!bład VIN!!brak FLOTA</v>
      </c>
      <c r="C301" s="51"/>
      <c r="D301" s="51"/>
      <c r="E301" s="51"/>
      <c r="F301" s="51"/>
      <c r="G301" s="51"/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  <c r="AA301" s="51"/>
      <c r="AB301" s="51"/>
      <c r="AC301" s="51"/>
      <c r="AD301" s="51"/>
      <c r="AE301" s="53" t="e">
        <f>INDEX(Arkusz2!G:H,MATCH('wprowadzenie-usunięcie w bazie'!AF301,Arkusz2!G:G,0),2)</f>
        <v>#N/A</v>
      </c>
      <c r="AF301" s="53" t="str">
        <f t="shared" si="13"/>
        <v/>
      </c>
      <c r="AG301" s="53">
        <f t="shared" si="14"/>
        <v>0</v>
      </c>
    </row>
    <row r="302" spans="2:33" ht="29.5" x14ac:dyDescent="0.35">
      <c r="B302" s="21" t="str">
        <f t="shared" si="12"/>
        <v>PAKIET !! kol AF  bład VIN !!bład VIN!!brak FLOTA</v>
      </c>
      <c r="C302" s="51"/>
      <c r="D302" s="51"/>
      <c r="E302" s="51"/>
      <c r="F302" s="51"/>
      <c r="G302" s="51"/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  <c r="AA302" s="51"/>
      <c r="AB302" s="51"/>
      <c r="AC302" s="51"/>
      <c r="AD302" s="51"/>
      <c r="AE302" s="53" t="e">
        <f>INDEX(Arkusz2!G:H,MATCH('wprowadzenie-usunięcie w bazie'!AF302,Arkusz2!G:G,0),2)</f>
        <v>#N/A</v>
      </c>
      <c r="AF302" s="53" t="str">
        <f t="shared" si="13"/>
        <v/>
      </c>
      <c r="AG302" s="53">
        <f t="shared" si="14"/>
        <v>0</v>
      </c>
    </row>
    <row r="303" spans="2:33" ht="29.5" x14ac:dyDescent="0.35">
      <c r="B303" s="21" t="str">
        <f t="shared" si="12"/>
        <v>PAKIET !! kol AF  bład VIN !!bład VIN!!brak FLOTA</v>
      </c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3" t="e">
        <f>INDEX(Arkusz2!G:H,MATCH('wprowadzenie-usunięcie w bazie'!AF303,Arkusz2!G:G,0),2)</f>
        <v>#N/A</v>
      </c>
      <c r="AF303" s="53" t="str">
        <f t="shared" si="13"/>
        <v/>
      </c>
      <c r="AG303" s="53">
        <f t="shared" si="14"/>
        <v>0</v>
      </c>
    </row>
    <row r="304" spans="2:33" ht="29.5" x14ac:dyDescent="0.35">
      <c r="B304" s="21" t="str">
        <f t="shared" si="12"/>
        <v>PAKIET !! kol AF  bład VIN !!bład VIN!!brak FLOTA</v>
      </c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3" t="e">
        <f>INDEX(Arkusz2!G:H,MATCH('wprowadzenie-usunięcie w bazie'!AF304,Arkusz2!G:G,0),2)</f>
        <v>#N/A</v>
      </c>
      <c r="AF304" s="53" t="str">
        <f t="shared" si="13"/>
        <v/>
      </c>
      <c r="AG304" s="53">
        <f t="shared" si="14"/>
        <v>0</v>
      </c>
    </row>
    <row r="305" spans="2:33" ht="29.5" x14ac:dyDescent="0.35">
      <c r="B305" s="21" t="str">
        <f t="shared" si="12"/>
        <v>PAKIET !! kol AF  bład VIN !!bład VIN!!brak FLOTA</v>
      </c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3" t="e">
        <f>INDEX(Arkusz2!G:H,MATCH('wprowadzenie-usunięcie w bazie'!AF305,Arkusz2!G:G,0),2)</f>
        <v>#N/A</v>
      </c>
      <c r="AF305" s="53" t="str">
        <f t="shared" si="13"/>
        <v/>
      </c>
      <c r="AG305" s="53">
        <f t="shared" si="14"/>
        <v>0</v>
      </c>
    </row>
    <row r="306" spans="2:33" ht="29.5" x14ac:dyDescent="0.35">
      <c r="B306" s="21" t="str">
        <f t="shared" si="12"/>
        <v>PAKIET !! kol AF  bład VIN !!bład VIN!!brak FLOTA</v>
      </c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3" t="e">
        <f>INDEX(Arkusz2!G:H,MATCH('wprowadzenie-usunięcie w bazie'!AF306,Arkusz2!G:G,0),2)</f>
        <v>#N/A</v>
      </c>
      <c r="AF306" s="53" t="str">
        <f t="shared" si="13"/>
        <v/>
      </c>
      <c r="AG306" s="53">
        <f t="shared" si="14"/>
        <v>0</v>
      </c>
    </row>
    <row r="307" spans="2:33" ht="29.5" x14ac:dyDescent="0.35">
      <c r="B307" s="21" t="str">
        <f t="shared" si="12"/>
        <v>PAKIET !! kol AF  bład VIN !!bład VIN!!brak FLOTA</v>
      </c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3" t="e">
        <f>INDEX(Arkusz2!G:H,MATCH('wprowadzenie-usunięcie w bazie'!AF307,Arkusz2!G:G,0),2)</f>
        <v>#N/A</v>
      </c>
      <c r="AF307" s="53" t="str">
        <f t="shared" si="13"/>
        <v/>
      </c>
      <c r="AG307" s="53">
        <f t="shared" si="14"/>
        <v>0</v>
      </c>
    </row>
    <row r="308" spans="2:33" ht="29.5" x14ac:dyDescent="0.35">
      <c r="B308" s="21" t="str">
        <f t="shared" si="12"/>
        <v>PAKIET !! kol AF  bład VIN !!bład VIN!!brak FLOTA</v>
      </c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3" t="e">
        <f>INDEX(Arkusz2!G:H,MATCH('wprowadzenie-usunięcie w bazie'!AF308,Arkusz2!G:G,0),2)</f>
        <v>#N/A</v>
      </c>
      <c r="AF308" s="53" t="str">
        <f t="shared" si="13"/>
        <v/>
      </c>
      <c r="AG308" s="53">
        <f t="shared" si="14"/>
        <v>0</v>
      </c>
    </row>
    <row r="309" spans="2:33" ht="29.5" x14ac:dyDescent="0.35">
      <c r="B309" s="21" t="str">
        <f t="shared" si="12"/>
        <v>PAKIET !! kol AF  bład VIN !!bład VIN!!brak FLOTA</v>
      </c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  <c r="AE309" s="53" t="e">
        <f>INDEX(Arkusz2!G:H,MATCH('wprowadzenie-usunięcie w bazie'!AF309,Arkusz2!G:G,0),2)</f>
        <v>#N/A</v>
      </c>
      <c r="AF309" s="53" t="str">
        <f t="shared" si="13"/>
        <v/>
      </c>
      <c r="AG309" s="53">
        <f t="shared" si="14"/>
        <v>0</v>
      </c>
    </row>
    <row r="310" spans="2:33" ht="29.5" x14ac:dyDescent="0.35">
      <c r="B310" s="21" t="str">
        <f t="shared" si="12"/>
        <v>PAKIET !! kol AF  bład VIN !!bład VIN!!brak FLOTA</v>
      </c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  <c r="AE310" s="53" t="e">
        <f>INDEX(Arkusz2!G:H,MATCH('wprowadzenie-usunięcie w bazie'!AF310,Arkusz2!G:G,0),2)</f>
        <v>#N/A</v>
      </c>
      <c r="AF310" s="53" t="str">
        <f t="shared" si="13"/>
        <v/>
      </c>
      <c r="AG310" s="53">
        <f t="shared" si="14"/>
        <v>0</v>
      </c>
    </row>
    <row r="311" spans="2:33" ht="29.5" x14ac:dyDescent="0.35">
      <c r="B311" s="21" t="str">
        <f t="shared" si="12"/>
        <v>PAKIET !! kol AF  bład VIN !!bład VIN!!brak FLOTA</v>
      </c>
      <c r="C311" s="51"/>
      <c r="D311" s="51"/>
      <c r="E311" s="51"/>
      <c r="F311" s="51"/>
      <c r="G311" s="51"/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  <c r="AA311" s="51"/>
      <c r="AB311" s="51"/>
      <c r="AC311" s="51"/>
      <c r="AD311" s="51"/>
      <c r="AE311" s="53" t="e">
        <f>INDEX(Arkusz2!G:H,MATCH('wprowadzenie-usunięcie w bazie'!AF311,Arkusz2!G:G,0),2)</f>
        <v>#N/A</v>
      </c>
      <c r="AF311" s="53" t="str">
        <f t="shared" si="13"/>
        <v/>
      </c>
      <c r="AG311" s="53">
        <f t="shared" si="14"/>
        <v>0</v>
      </c>
    </row>
    <row r="312" spans="2:33" ht="29.5" x14ac:dyDescent="0.35">
      <c r="B312" s="21" t="str">
        <f t="shared" si="12"/>
        <v>PAKIET !! kol AF  bład VIN !!bład VIN!!brak FLOTA</v>
      </c>
      <c r="C312" s="51"/>
      <c r="D312" s="51"/>
      <c r="E312" s="51"/>
      <c r="F312" s="51"/>
      <c r="G312" s="51"/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  <c r="AA312" s="51"/>
      <c r="AB312" s="51"/>
      <c r="AC312" s="51"/>
      <c r="AD312" s="51"/>
      <c r="AE312" s="53" t="e">
        <f>INDEX(Arkusz2!G:H,MATCH('wprowadzenie-usunięcie w bazie'!AF312,Arkusz2!G:G,0),2)</f>
        <v>#N/A</v>
      </c>
      <c r="AF312" s="53" t="str">
        <f t="shared" si="13"/>
        <v/>
      </c>
      <c r="AG312" s="53">
        <f t="shared" si="14"/>
        <v>0</v>
      </c>
    </row>
    <row r="313" spans="2:33" ht="29.5" x14ac:dyDescent="0.35">
      <c r="B313" s="21" t="str">
        <f t="shared" si="12"/>
        <v>PAKIET !! kol AF  bład VIN !!bład VIN!!brak FLOTA</v>
      </c>
      <c r="C313" s="51"/>
      <c r="D313" s="51"/>
      <c r="E313" s="51"/>
      <c r="F313" s="51"/>
      <c r="G313" s="51"/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  <c r="AE313" s="53" t="e">
        <f>INDEX(Arkusz2!G:H,MATCH('wprowadzenie-usunięcie w bazie'!AF313,Arkusz2!G:G,0),2)</f>
        <v>#N/A</v>
      </c>
      <c r="AF313" s="53" t="str">
        <f t="shared" si="13"/>
        <v/>
      </c>
      <c r="AG313" s="53">
        <f t="shared" si="14"/>
        <v>0</v>
      </c>
    </row>
    <row r="314" spans="2:33" ht="29.5" x14ac:dyDescent="0.35">
      <c r="B314" s="21" t="str">
        <f t="shared" si="12"/>
        <v>PAKIET !! kol AF  bład VIN !!bład VIN!!brak FLOTA</v>
      </c>
      <c r="C314" s="51"/>
      <c r="D314" s="51"/>
      <c r="E314" s="51"/>
      <c r="F314" s="51"/>
      <c r="G314" s="51"/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  <c r="AA314" s="51"/>
      <c r="AB314" s="51"/>
      <c r="AC314" s="51"/>
      <c r="AD314" s="51"/>
      <c r="AE314" s="53" t="e">
        <f>INDEX(Arkusz2!G:H,MATCH('wprowadzenie-usunięcie w bazie'!AF314,Arkusz2!G:G,0),2)</f>
        <v>#N/A</v>
      </c>
      <c r="AF314" s="53" t="str">
        <f t="shared" si="13"/>
        <v/>
      </c>
      <c r="AG314" s="53">
        <f t="shared" si="14"/>
        <v>0</v>
      </c>
    </row>
    <row r="315" spans="2:33" ht="29.5" x14ac:dyDescent="0.35">
      <c r="B315" s="21" t="str">
        <f t="shared" si="12"/>
        <v>PAKIET !! kol AF  bład VIN !!bład VIN!!brak FLOTA</v>
      </c>
      <c r="C315" s="51"/>
      <c r="D315" s="51"/>
      <c r="E315" s="51"/>
      <c r="F315" s="51"/>
      <c r="G315" s="51"/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  <c r="AA315" s="51"/>
      <c r="AB315" s="51"/>
      <c r="AC315" s="51"/>
      <c r="AD315" s="51"/>
      <c r="AE315" s="53" t="e">
        <f>INDEX(Arkusz2!G:H,MATCH('wprowadzenie-usunięcie w bazie'!AF315,Arkusz2!G:G,0),2)</f>
        <v>#N/A</v>
      </c>
      <c r="AF315" s="53" t="str">
        <f t="shared" si="13"/>
        <v/>
      </c>
      <c r="AG315" s="53">
        <f t="shared" si="14"/>
        <v>0</v>
      </c>
    </row>
    <row r="316" spans="2:33" ht="29.5" x14ac:dyDescent="0.35">
      <c r="B316" s="21" t="str">
        <f t="shared" si="12"/>
        <v>PAKIET !! kol AF  bład VIN !!bład VIN!!brak FLOTA</v>
      </c>
      <c r="C316" s="51"/>
      <c r="D316" s="51"/>
      <c r="E316" s="51"/>
      <c r="F316" s="51"/>
      <c r="G316" s="51"/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  <c r="AA316" s="51"/>
      <c r="AB316" s="51"/>
      <c r="AC316" s="51"/>
      <c r="AD316" s="51"/>
      <c r="AE316" s="53" t="e">
        <f>INDEX(Arkusz2!G:H,MATCH('wprowadzenie-usunięcie w bazie'!AF316,Arkusz2!G:G,0),2)</f>
        <v>#N/A</v>
      </c>
      <c r="AF316" s="53" t="str">
        <f t="shared" si="13"/>
        <v/>
      </c>
      <c r="AG316" s="53">
        <f t="shared" si="14"/>
        <v>0</v>
      </c>
    </row>
    <row r="317" spans="2:33" ht="29.5" x14ac:dyDescent="0.35">
      <c r="B317" s="21" t="str">
        <f t="shared" si="12"/>
        <v>PAKIET !! kol AF  bład VIN !!bład VIN!!brak FLOTA</v>
      </c>
      <c r="C317" s="51"/>
      <c r="D317" s="51"/>
      <c r="E317" s="51"/>
      <c r="F317" s="51"/>
      <c r="G317" s="51"/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  <c r="AA317" s="51"/>
      <c r="AB317" s="51"/>
      <c r="AC317" s="51"/>
      <c r="AD317" s="51"/>
      <c r="AE317" s="53" t="e">
        <f>INDEX(Arkusz2!G:H,MATCH('wprowadzenie-usunięcie w bazie'!AF317,Arkusz2!G:G,0),2)</f>
        <v>#N/A</v>
      </c>
      <c r="AF317" s="53" t="str">
        <f t="shared" si="13"/>
        <v/>
      </c>
      <c r="AG317" s="53">
        <f t="shared" si="14"/>
        <v>0</v>
      </c>
    </row>
    <row r="318" spans="2:33" ht="29.5" x14ac:dyDescent="0.35">
      <c r="B318" s="21" t="str">
        <f t="shared" si="12"/>
        <v>PAKIET !! kol AF  bład VIN !!bład VIN!!brak FLOTA</v>
      </c>
      <c r="C318" s="51"/>
      <c r="D318" s="51"/>
      <c r="E318" s="51"/>
      <c r="F318" s="51"/>
      <c r="G318" s="51"/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  <c r="AA318" s="51"/>
      <c r="AB318" s="51"/>
      <c r="AC318" s="51"/>
      <c r="AD318" s="51"/>
      <c r="AE318" s="53" t="e">
        <f>INDEX(Arkusz2!G:H,MATCH('wprowadzenie-usunięcie w bazie'!AF318,Arkusz2!G:G,0),2)</f>
        <v>#N/A</v>
      </c>
      <c r="AF318" s="53" t="str">
        <f t="shared" si="13"/>
        <v/>
      </c>
      <c r="AG318" s="53">
        <f t="shared" si="14"/>
        <v>0</v>
      </c>
    </row>
    <row r="319" spans="2:33" ht="29.5" x14ac:dyDescent="0.35">
      <c r="B319" s="21" t="str">
        <f t="shared" si="12"/>
        <v>PAKIET !! kol AF  bład VIN !!bład VIN!!brak FLOTA</v>
      </c>
      <c r="C319" s="51"/>
      <c r="D319" s="51"/>
      <c r="E319" s="51"/>
      <c r="F319" s="51"/>
      <c r="G319" s="51"/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  <c r="AA319" s="51"/>
      <c r="AB319" s="51"/>
      <c r="AC319" s="51"/>
      <c r="AD319" s="51"/>
      <c r="AE319" s="53" t="e">
        <f>INDEX(Arkusz2!G:H,MATCH('wprowadzenie-usunięcie w bazie'!AF319,Arkusz2!G:G,0),2)</f>
        <v>#N/A</v>
      </c>
      <c r="AF319" s="53" t="str">
        <f t="shared" si="13"/>
        <v/>
      </c>
      <c r="AG319" s="53">
        <f t="shared" si="14"/>
        <v>0</v>
      </c>
    </row>
    <row r="320" spans="2:33" ht="29.5" x14ac:dyDescent="0.35">
      <c r="B320" s="21" t="str">
        <f t="shared" si="12"/>
        <v>PAKIET !! kol AF  bład VIN !!bład VIN!!brak FLOTA</v>
      </c>
      <c r="C320" s="51"/>
      <c r="D320" s="51"/>
      <c r="E320" s="51"/>
      <c r="F320" s="51"/>
      <c r="G320" s="51"/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  <c r="AA320" s="51"/>
      <c r="AB320" s="51"/>
      <c r="AC320" s="51"/>
      <c r="AD320" s="51"/>
      <c r="AE320" s="53" t="e">
        <f>INDEX(Arkusz2!G:H,MATCH('wprowadzenie-usunięcie w bazie'!AF320,Arkusz2!G:G,0),2)</f>
        <v>#N/A</v>
      </c>
      <c r="AF320" s="53" t="str">
        <f t="shared" si="13"/>
        <v/>
      </c>
      <c r="AG320" s="53">
        <f t="shared" si="14"/>
        <v>0</v>
      </c>
    </row>
    <row r="321" spans="2:33" ht="29.5" x14ac:dyDescent="0.35">
      <c r="B321" s="21" t="str">
        <f t="shared" si="12"/>
        <v>PAKIET !! kol AF  bład VIN !!bład VIN!!brak FLOTA</v>
      </c>
      <c r="C321" s="51"/>
      <c r="D321" s="51"/>
      <c r="E321" s="51"/>
      <c r="F321" s="51"/>
      <c r="G321" s="51"/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  <c r="AA321" s="51"/>
      <c r="AB321" s="51"/>
      <c r="AC321" s="51"/>
      <c r="AD321" s="51"/>
      <c r="AE321" s="53" t="e">
        <f>INDEX(Arkusz2!G:H,MATCH('wprowadzenie-usunięcie w bazie'!AF321,Arkusz2!G:G,0),2)</f>
        <v>#N/A</v>
      </c>
      <c r="AF321" s="53" t="str">
        <f t="shared" si="13"/>
        <v/>
      </c>
      <c r="AG321" s="53">
        <f t="shared" si="14"/>
        <v>0</v>
      </c>
    </row>
    <row r="322" spans="2:33" ht="29.5" x14ac:dyDescent="0.35">
      <c r="B322" s="21" t="str">
        <f t="shared" si="12"/>
        <v>PAKIET !! kol AF  bład VIN !!bład VIN!!brak FLOTA</v>
      </c>
      <c r="C322" s="51"/>
      <c r="D322" s="51"/>
      <c r="E322" s="51"/>
      <c r="F322" s="51"/>
      <c r="G322" s="51"/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  <c r="AA322" s="51"/>
      <c r="AB322" s="51"/>
      <c r="AC322" s="51"/>
      <c r="AD322" s="51"/>
      <c r="AE322" s="53" t="e">
        <f>INDEX(Arkusz2!G:H,MATCH('wprowadzenie-usunięcie w bazie'!AF322,Arkusz2!G:G,0),2)</f>
        <v>#N/A</v>
      </c>
      <c r="AF322" s="53" t="str">
        <f t="shared" si="13"/>
        <v/>
      </c>
      <c r="AG322" s="53">
        <f t="shared" si="14"/>
        <v>0</v>
      </c>
    </row>
    <row r="323" spans="2:33" ht="29.5" x14ac:dyDescent="0.35">
      <c r="B323" s="21" t="str">
        <f t="shared" si="12"/>
        <v>PAKIET !! kol AF  bład VIN !!bład VIN!!brak FLOTA</v>
      </c>
      <c r="C323" s="51"/>
      <c r="D323" s="51"/>
      <c r="E323" s="51"/>
      <c r="F323" s="51"/>
      <c r="G323" s="51"/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3" t="e">
        <f>INDEX(Arkusz2!G:H,MATCH('wprowadzenie-usunięcie w bazie'!AF323,Arkusz2!G:G,0),2)</f>
        <v>#N/A</v>
      </c>
      <c r="AF323" s="53" t="str">
        <f t="shared" si="13"/>
        <v/>
      </c>
      <c r="AG323" s="53">
        <f t="shared" si="14"/>
        <v>0</v>
      </c>
    </row>
    <row r="324" spans="2:33" ht="29.5" x14ac:dyDescent="0.35">
      <c r="B324" s="21" t="str">
        <f t="shared" si="12"/>
        <v>PAKIET !! kol AF  bład VIN !!bład VIN!!brak FLOTA</v>
      </c>
      <c r="C324" s="51"/>
      <c r="D324" s="51"/>
      <c r="E324" s="51"/>
      <c r="F324" s="51"/>
      <c r="G324" s="51"/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  <c r="AA324" s="51"/>
      <c r="AB324" s="51"/>
      <c r="AC324" s="51"/>
      <c r="AD324" s="51"/>
      <c r="AE324" s="53" t="e">
        <f>INDEX(Arkusz2!G:H,MATCH('wprowadzenie-usunięcie w bazie'!AF324,Arkusz2!G:G,0),2)</f>
        <v>#N/A</v>
      </c>
      <c r="AF324" s="53" t="str">
        <f t="shared" si="13"/>
        <v/>
      </c>
      <c r="AG324" s="53">
        <f t="shared" si="14"/>
        <v>0</v>
      </c>
    </row>
    <row r="325" spans="2:33" ht="29.5" x14ac:dyDescent="0.35">
      <c r="B325" s="21" t="str">
        <f t="shared" si="12"/>
        <v>PAKIET !! kol AF  bład VIN !!bład VIN!!brak FLOTA</v>
      </c>
      <c r="C325" s="51"/>
      <c r="D325" s="51"/>
      <c r="E325" s="51"/>
      <c r="F325" s="51"/>
      <c r="G325" s="51"/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  <c r="AA325" s="51"/>
      <c r="AB325" s="51"/>
      <c r="AC325" s="51"/>
      <c r="AD325" s="51"/>
      <c r="AE325" s="53" t="e">
        <f>INDEX(Arkusz2!G:H,MATCH('wprowadzenie-usunięcie w bazie'!AF325,Arkusz2!G:G,0),2)</f>
        <v>#N/A</v>
      </c>
      <c r="AF325" s="53" t="str">
        <f t="shared" si="13"/>
        <v/>
      </c>
      <c r="AG325" s="53">
        <f t="shared" si="14"/>
        <v>0</v>
      </c>
    </row>
    <row r="326" spans="2:33" ht="29.5" x14ac:dyDescent="0.35">
      <c r="B326" s="21" t="str">
        <f t="shared" ref="B326:B389" si="15">IF(AC326="","PAKIET !! kol AF ","")&amp; IF(E326=0," bład VIN !!","")&amp;IF(AG326&lt;&gt;17,"bład VIN!!","")&amp;IF(F326="","brak FLOTA","")</f>
        <v>PAKIET !! kol AF  bład VIN !!bład VIN!!brak FLOTA</v>
      </c>
      <c r="C326" s="51"/>
      <c r="D326" s="51"/>
      <c r="E326" s="51"/>
      <c r="F326" s="51"/>
      <c r="G326" s="51"/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3" t="e">
        <f>INDEX(Arkusz2!G:H,MATCH('wprowadzenie-usunięcie w bazie'!AF326,Arkusz2!G:G,0),2)</f>
        <v>#N/A</v>
      </c>
      <c r="AF326" s="53" t="str">
        <f t="shared" si="13"/>
        <v/>
      </c>
      <c r="AG326" s="53">
        <f t="shared" si="14"/>
        <v>0</v>
      </c>
    </row>
    <row r="327" spans="2:33" ht="29.5" x14ac:dyDescent="0.35">
      <c r="B327" s="21" t="str">
        <f t="shared" si="15"/>
        <v>PAKIET !! kol AF  bład VIN !!bład VIN!!brak FLOTA</v>
      </c>
      <c r="C327" s="51"/>
      <c r="D327" s="51"/>
      <c r="E327" s="51"/>
      <c r="F327" s="51"/>
      <c r="G327" s="51"/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3" t="e">
        <f>INDEX(Arkusz2!G:H,MATCH('wprowadzenie-usunięcie w bazie'!AF327,Arkusz2!G:G,0),2)</f>
        <v>#N/A</v>
      </c>
      <c r="AF327" s="53" t="str">
        <f t="shared" ref="AF327:AF390" si="16">MID(E327,1,3)</f>
        <v/>
      </c>
      <c r="AG327" s="53">
        <f t="shared" ref="AG327:AG390" si="17">LEN(E327)</f>
        <v>0</v>
      </c>
    </row>
    <row r="328" spans="2:33" ht="29.5" x14ac:dyDescent="0.35">
      <c r="B328" s="21" t="str">
        <f t="shared" si="15"/>
        <v>PAKIET !! kol AF  bład VIN !!bład VIN!!brak FLOTA</v>
      </c>
      <c r="C328" s="51"/>
      <c r="D328" s="51"/>
      <c r="E328" s="51"/>
      <c r="F328" s="51"/>
      <c r="G328" s="51"/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3" t="e">
        <f>INDEX(Arkusz2!G:H,MATCH('wprowadzenie-usunięcie w bazie'!AF328,Arkusz2!G:G,0),2)</f>
        <v>#N/A</v>
      </c>
      <c r="AF328" s="53" t="str">
        <f t="shared" si="16"/>
        <v/>
      </c>
      <c r="AG328" s="53">
        <f t="shared" si="17"/>
        <v>0</v>
      </c>
    </row>
    <row r="329" spans="2:33" ht="29.5" x14ac:dyDescent="0.35">
      <c r="B329" s="21" t="str">
        <f t="shared" si="15"/>
        <v>PAKIET !! kol AF  bład VIN !!bład VIN!!brak FLOTA</v>
      </c>
      <c r="C329" s="51"/>
      <c r="D329" s="51"/>
      <c r="E329" s="51"/>
      <c r="F329" s="51"/>
      <c r="G329" s="51"/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  <c r="AA329" s="51"/>
      <c r="AB329" s="51"/>
      <c r="AC329" s="51"/>
      <c r="AD329" s="51"/>
      <c r="AE329" s="53" t="e">
        <f>INDEX(Arkusz2!G:H,MATCH('wprowadzenie-usunięcie w bazie'!AF329,Arkusz2!G:G,0),2)</f>
        <v>#N/A</v>
      </c>
      <c r="AF329" s="53" t="str">
        <f t="shared" si="16"/>
        <v/>
      </c>
      <c r="AG329" s="53">
        <f t="shared" si="17"/>
        <v>0</v>
      </c>
    </row>
    <row r="330" spans="2:33" ht="29.5" x14ac:dyDescent="0.35">
      <c r="B330" s="21" t="str">
        <f t="shared" si="15"/>
        <v>PAKIET !! kol AF  bład VIN !!bład VIN!!brak FLOTA</v>
      </c>
      <c r="C330" s="51"/>
      <c r="D330" s="51"/>
      <c r="E330" s="51"/>
      <c r="F330" s="51"/>
      <c r="G330" s="51"/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  <c r="AA330" s="51"/>
      <c r="AB330" s="51"/>
      <c r="AC330" s="51"/>
      <c r="AD330" s="51"/>
      <c r="AE330" s="53" t="e">
        <f>INDEX(Arkusz2!G:H,MATCH('wprowadzenie-usunięcie w bazie'!AF330,Arkusz2!G:G,0),2)</f>
        <v>#N/A</v>
      </c>
      <c r="AF330" s="53" t="str">
        <f t="shared" si="16"/>
        <v/>
      </c>
      <c r="AG330" s="53">
        <f t="shared" si="17"/>
        <v>0</v>
      </c>
    </row>
    <row r="331" spans="2:33" ht="29.5" x14ac:dyDescent="0.35">
      <c r="B331" s="21" t="str">
        <f t="shared" si="15"/>
        <v>PAKIET !! kol AF  bład VIN !!bład VIN!!brak FLOTA</v>
      </c>
      <c r="C331" s="51"/>
      <c r="D331" s="51"/>
      <c r="E331" s="51"/>
      <c r="F331" s="51"/>
      <c r="G331" s="51"/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3" t="e">
        <f>INDEX(Arkusz2!G:H,MATCH('wprowadzenie-usunięcie w bazie'!AF331,Arkusz2!G:G,0),2)</f>
        <v>#N/A</v>
      </c>
      <c r="AF331" s="53" t="str">
        <f t="shared" si="16"/>
        <v/>
      </c>
      <c r="AG331" s="53">
        <f t="shared" si="17"/>
        <v>0</v>
      </c>
    </row>
    <row r="332" spans="2:33" ht="29.5" x14ac:dyDescent="0.35">
      <c r="B332" s="21" t="str">
        <f t="shared" si="15"/>
        <v>PAKIET !! kol AF  bład VIN !!bład VIN!!brak FLOTA</v>
      </c>
      <c r="C332" s="51"/>
      <c r="D332" s="51"/>
      <c r="E332" s="51"/>
      <c r="F332" s="51"/>
      <c r="G332" s="51"/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3" t="e">
        <f>INDEX(Arkusz2!G:H,MATCH('wprowadzenie-usunięcie w bazie'!AF332,Arkusz2!G:G,0),2)</f>
        <v>#N/A</v>
      </c>
      <c r="AF332" s="53" t="str">
        <f t="shared" si="16"/>
        <v/>
      </c>
      <c r="AG332" s="53">
        <f t="shared" si="17"/>
        <v>0</v>
      </c>
    </row>
    <row r="333" spans="2:33" ht="29.5" x14ac:dyDescent="0.35">
      <c r="B333" s="21" t="str">
        <f t="shared" si="15"/>
        <v>PAKIET !! kol AF  bład VIN !!bład VIN!!brak FLOTA</v>
      </c>
      <c r="C333" s="51"/>
      <c r="D333" s="51"/>
      <c r="E333" s="51"/>
      <c r="F333" s="51"/>
      <c r="G333" s="51"/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  <c r="AA333" s="51"/>
      <c r="AB333" s="51"/>
      <c r="AC333" s="51"/>
      <c r="AD333" s="51"/>
      <c r="AE333" s="53" t="e">
        <f>INDEX(Arkusz2!G:H,MATCH('wprowadzenie-usunięcie w bazie'!AF333,Arkusz2!G:G,0),2)</f>
        <v>#N/A</v>
      </c>
      <c r="AF333" s="53" t="str">
        <f t="shared" si="16"/>
        <v/>
      </c>
      <c r="AG333" s="53">
        <f t="shared" si="17"/>
        <v>0</v>
      </c>
    </row>
    <row r="334" spans="2:33" ht="29.5" x14ac:dyDescent="0.35">
      <c r="B334" s="21" t="str">
        <f t="shared" si="15"/>
        <v>PAKIET !! kol AF  bład VIN !!bład VIN!!brak FLOTA</v>
      </c>
      <c r="C334" s="51"/>
      <c r="D334" s="51"/>
      <c r="E334" s="51"/>
      <c r="F334" s="51"/>
      <c r="G334" s="51"/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3" t="e">
        <f>INDEX(Arkusz2!G:H,MATCH('wprowadzenie-usunięcie w bazie'!AF334,Arkusz2!G:G,0),2)</f>
        <v>#N/A</v>
      </c>
      <c r="AF334" s="53" t="str">
        <f t="shared" si="16"/>
        <v/>
      </c>
      <c r="AG334" s="53">
        <f t="shared" si="17"/>
        <v>0</v>
      </c>
    </row>
    <row r="335" spans="2:33" ht="29.5" x14ac:dyDescent="0.35">
      <c r="B335" s="21" t="str">
        <f t="shared" si="15"/>
        <v>PAKIET !! kol AF  bład VIN !!bład VIN!!brak FLOTA</v>
      </c>
      <c r="C335" s="51"/>
      <c r="D335" s="51"/>
      <c r="E335" s="51"/>
      <c r="F335" s="51"/>
      <c r="G335" s="51"/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  <c r="AA335" s="51"/>
      <c r="AB335" s="51"/>
      <c r="AC335" s="51"/>
      <c r="AD335" s="51"/>
      <c r="AE335" s="53" t="e">
        <f>INDEX(Arkusz2!G:H,MATCH('wprowadzenie-usunięcie w bazie'!AF335,Arkusz2!G:G,0),2)</f>
        <v>#N/A</v>
      </c>
      <c r="AF335" s="53" t="str">
        <f t="shared" si="16"/>
        <v/>
      </c>
      <c r="AG335" s="53">
        <f t="shared" si="17"/>
        <v>0</v>
      </c>
    </row>
    <row r="336" spans="2:33" ht="29.5" x14ac:dyDescent="0.35">
      <c r="B336" s="21" t="str">
        <f t="shared" si="15"/>
        <v>PAKIET !! kol AF  bład VIN !!bład VIN!!brak FLOTA</v>
      </c>
      <c r="C336" s="51"/>
      <c r="D336" s="51"/>
      <c r="E336" s="51"/>
      <c r="F336" s="51"/>
      <c r="G336" s="51"/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  <c r="AE336" s="53" t="e">
        <f>INDEX(Arkusz2!G:H,MATCH('wprowadzenie-usunięcie w bazie'!AF336,Arkusz2!G:G,0),2)</f>
        <v>#N/A</v>
      </c>
      <c r="AF336" s="53" t="str">
        <f t="shared" si="16"/>
        <v/>
      </c>
      <c r="AG336" s="53">
        <f t="shared" si="17"/>
        <v>0</v>
      </c>
    </row>
    <row r="337" spans="2:33" ht="29.5" x14ac:dyDescent="0.35">
      <c r="B337" s="21" t="str">
        <f t="shared" si="15"/>
        <v>PAKIET !! kol AF  bład VIN !!bład VIN!!brak FLOTA</v>
      </c>
      <c r="C337" s="51"/>
      <c r="D337" s="51"/>
      <c r="E337" s="51"/>
      <c r="F337" s="51"/>
      <c r="G337" s="51"/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  <c r="AA337" s="51"/>
      <c r="AB337" s="51"/>
      <c r="AC337" s="51"/>
      <c r="AD337" s="51"/>
      <c r="AE337" s="53" t="e">
        <f>INDEX(Arkusz2!G:H,MATCH('wprowadzenie-usunięcie w bazie'!AF337,Arkusz2!G:G,0),2)</f>
        <v>#N/A</v>
      </c>
      <c r="AF337" s="53" t="str">
        <f t="shared" si="16"/>
        <v/>
      </c>
      <c r="AG337" s="53">
        <f t="shared" si="17"/>
        <v>0</v>
      </c>
    </row>
    <row r="338" spans="2:33" ht="29.5" x14ac:dyDescent="0.35">
      <c r="B338" s="21" t="str">
        <f t="shared" si="15"/>
        <v>PAKIET !! kol AF  bład VIN !!bład VIN!!brak FLOTA</v>
      </c>
      <c r="C338" s="51"/>
      <c r="D338" s="51"/>
      <c r="E338" s="51"/>
      <c r="F338" s="51"/>
      <c r="G338" s="51"/>
      <c r="H338" s="51"/>
      <c r="I338" s="51"/>
      <c r="J338" s="51"/>
      <c r="K338" s="51"/>
      <c r="L338" s="51"/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  <c r="X338" s="51"/>
      <c r="Y338" s="51"/>
      <c r="Z338" s="51"/>
      <c r="AA338" s="51"/>
      <c r="AB338" s="51"/>
      <c r="AC338" s="51"/>
      <c r="AD338" s="51"/>
      <c r="AE338" s="53" t="e">
        <f>INDEX(Arkusz2!G:H,MATCH('wprowadzenie-usunięcie w bazie'!AF338,Arkusz2!G:G,0),2)</f>
        <v>#N/A</v>
      </c>
      <c r="AF338" s="53" t="str">
        <f t="shared" si="16"/>
        <v/>
      </c>
      <c r="AG338" s="53">
        <f t="shared" si="17"/>
        <v>0</v>
      </c>
    </row>
    <row r="339" spans="2:33" ht="29.5" x14ac:dyDescent="0.35">
      <c r="B339" s="21" t="str">
        <f t="shared" si="15"/>
        <v>PAKIET !! kol AF  bład VIN !!bład VIN!!brak FLOTA</v>
      </c>
      <c r="C339" s="51"/>
      <c r="D339" s="51"/>
      <c r="E339" s="51"/>
      <c r="F339" s="51"/>
      <c r="G339" s="51"/>
      <c r="H339" s="51"/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  <c r="AE339" s="53" t="e">
        <f>INDEX(Arkusz2!G:H,MATCH('wprowadzenie-usunięcie w bazie'!AF339,Arkusz2!G:G,0),2)</f>
        <v>#N/A</v>
      </c>
      <c r="AF339" s="53" t="str">
        <f t="shared" si="16"/>
        <v/>
      </c>
      <c r="AG339" s="53">
        <f t="shared" si="17"/>
        <v>0</v>
      </c>
    </row>
    <row r="340" spans="2:33" ht="29.5" x14ac:dyDescent="0.35">
      <c r="B340" s="21" t="str">
        <f t="shared" si="15"/>
        <v>PAKIET !! kol AF  bład VIN !!bład VIN!!brak FLOTA</v>
      </c>
      <c r="C340" s="51"/>
      <c r="D340" s="51"/>
      <c r="E340" s="51"/>
      <c r="F340" s="51"/>
      <c r="G340" s="51"/>
      <c r="H340" s="51"/>
      <c r="I340" s="51"/>
      <c r="J340" s="51"/>
      <c r="K340" s="51"/>
      <c r="L340" s="51"/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  <c r="X340" s="51"/>
      <c r="Y340" s="51"/>
      <c r="Z340" s="51"/>
      <c r="AA340" s="51"/>
      <c r="AB340" s="51"/>
      <c r="AC340" s="51"/>
      <c r="AD340" s="51"/>
      <c r="AE340" s="53" t="e">
        <f>INDEX(Arkusz2!G:H,MATCH('wprowadzenie-usunięcie w bazie'!AF340,Arkusz2!G:G,0),2)</f>
        <v>#N/A</v>
      </c>
      <c r="AF340" s="53" t="str">
        <f t="shared" si="16"/>
        <v/>
      </c>
      <c r="AG340" s="53">
        <f t="shared" si="17"/>
        <v>0</v>
      </c>
    </row>
    <row r="341" spans="2:33" ht="29.5" x14ac:dyDescent="0.35">
      <c r="B341" s="21" t="str">
        <f t="shared" si="15"/>
        <v>PAKIET !! kol AF  bład VIN !!bład VIN!!brak FLOTA</v>
      </c>
      <c r="C341" s="51"/>
      <c r="D341" s="51"/>
      <c r="E341" s="51"/>
      <c r="F341" s="51"/>
      <c r="G341" s="51"/>
      <c r="H341" s="51"/>
      <c r="I341" s="51"/>
      <c r="J341" s="51"/>
      <c r="K341" s="51"/>
      <c r="L341" s="51"/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  <c r="X341" s="51"/>
      <c r="Y341" s="51"/>
      <c r="Z341" s="51"/>
      <c r="AA341" s="51"/>
      <c r="AB341" s="51"/>
      <c r="AC341" s="51"/>
      <c r="AD341" s="51"/>
      <c r="AE341" s="53" t="e">
        <f>INDEX(Arkusz2!G:H,MATCH('wprowadzenie-usunięcie w bazie'!AF341,Arkusz2!G:G,0),2)</f>
        <v>#N/A</v>
      </c>
      <c r="AF341" s="53" t="str">
        <f t="shared" si="16"/>
        <v/>
      </c>
      <c r="AG341" s="53">
        <f t="shared" si="17"/>
        <v>0</v>
      </c>
    </row>
    <row r="342" spans="2:33" ht="29.5" x14ac:dyDescent="0.35">
      <c r="B342" s="21" t="str">
        <f t="shared" si="15"/>
        <v>PAKIET !! kol AF  bład VIN !!bład VIN!!brak FLOTA</v>
      </c>
      <c r="C342" s="51"/>
      <c r="D342" s="51"/>
      <c r="E342" s="51"/>
      <c r="F342" s="51"/>
      <c r="G342" s="51"/>
      <c r="H342" s="51"/>
      <c r="I342" s="51"/>
      <c r="J342" s="51"/>
      <c r="K342" s="51"/>
      <c r="L342" s="51"/>
      <c r="M342" s="51"/>
      <c r="N342" s="51"/>
      <c r="O342" s="51"/>
      <c r="P342" s="51"/>
      <c r="Q342" s="51"/>
      <c r="R342" s="51"/>
      <c r="S342" s="51"/>
      <c r="T342" s="51"/>
      <c r="U342" s="51"/>
      <c r="V342" s="51"/>
      <c r="W342" s="51"/>
      <c r="X342" s="51"/>
      <c r="Y342" s="51"/>
      <c r="Z342" s="51"/>
      <c r="AA342" s="51"/>
      <c r="AB342" s="51"/>
      <c r="AC342" s="51"/>
      <c r="AD342" s="51"/>
      <c r="AE342" s="53" t="e">
        <f>INDEX(Arkusz2!G:H,MATCH('wprowadzenie-usunięcie w bazie'!AF342,Arkusz2!G:G,0),2)</f>
        <v>#N/A</v>
      </c>
      <c r="AF342" s="53" t="str">
        <f t="shared" si="16"/>
        <v/>
      </c>
      <c r="AG342" s="53">
        <f t="shared" si="17"/>
        <v>0</v>
      </c>
    </row>
    <row r="343" spans="2:33" ht="29.5" x14ac:dyDescent="0.35">
      <c r="B343" s="21" t="str">
        <f t="shared" si="15"/>
        <v>PAKIET !! kol AF  bład VIN !!bład VIN!!brak FLOTA</v>
      </c>
      <c r="C343" s="51"/>
      <c r="D343" s="51"/>
      <c r="E343" s="51"/>
      <c r="F343" s="51"/>
      <c r="G343" s="51"/>
      <c r="H343" s="51"/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3" t="e">
        <f>INDEX(Arkusz2!G:H,MATCH('wprowadzenie-usunięcie w bazie'!AF343,Arkusz2!G:G,0),2)</f>
        <v>#N/A</v>
      </c>
      <c r="AF343" s="53" t="str">
        <f t="shared" si="16"/>
        <v/>
      </c>
      <c r="AG343" s="53">
        <f t="shared" si="17"/>
        <v>0</v>
      </c>
    </row>
    <row r="344" spans="2:33" ht="29.5" x14ac:dyDescent="0.35">
      <c r="B344" s="21" t="str">
        <f t="shared" si="15"/>
        <v>PAKIET !! kol AF  bład VIN !!bład VIN!!brak FLOTA</v>
      </c>
      <c r="C344" s="51"/>
      <c r="D344" s="51"/>
      <c r="E344" s="51"/>
      <c r="F344" s="51"/>
      <c r="G344" s="51"/>
      <c r="H344" s="51"/>
      <c r="I344" s="51"/>
      <c r="J344" s="51"/>
      <c r="K344" s="51"/>
      <c r="L344" s="51"/>
      <c r="M344" s="51"/>
      <c r="N344" s="51"/>
      <c r="O344" s="51"/>
      <c r="P344" s="51"/>
      <c r="Q344" s="51"/>
      <c r="R344" s="51"/>
      <c r="S344" s="51"/>
      <c r="T344" s="51"/>
      <c r="U344" s="51"/>
      <c r="V344" s="51"/>
      <c r="W344" s="51"/>
      <c r="X344" s="51"/>
      <c r="Y344" s="51"/>
      <c r="Z344" s="51"/>
      <c r="AA344" s="51"/>
      <c r="AB344" s="51"/>
      <c r="AC344" s="51"/>
      <c r="AD344" s="51"/>
      <c r="AE344" s="53" t="e">
        <f>INDEX(Arkusz2!G:H,MATCH('wprowadzenie-usunięcie w bazie'!AF344,Arkusz2!G:G,0),2)</f>
        <v>#N/A</v>
      </c>
      <c r="AF344" s="53" t="str">
        <f t="shared" si="16"/>
        <v/>
      </c>
      <c r="AG344" s="53">
        <f t="shared" si="17"/>
        <v>0</v>
      </c>
    </row>
    <row r="345" spans="2:33" ht="29.5" x14ac:dyDescent="0.35">
      <c r="B345" s="21" t="str">
        <f t="shared" si="15"/>
        <v>PAKIET !! kol AF  bład VIN !!bład VIN!!brak FLOTA</v>
      </c>
      <c r="C345" s="51"/>
      <c r="D345" s="51"/>
      <c r="E345" s="51"/>
      <c r="F345" s="51"/>
      <c r="G345" s="51"/>
      <c r="H345" s="51"/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3" t="e">
        <f>INDEX(Arkusz2!G:H,MATCH('wprowadzenie-usunięcie w bazie'!AF345,Arkusz2!G:G,0),2)</f>
        <v>#N/A</v>
      </c>
      <c r="AF345" s="53" t="str">
        <f t="shared" si="16"/>
        <v/>
      </c>
      <c r="AG345" s="53">
        <f t="shared" si="17"/>
        <v>0</v>
      </c>
    </row>
    <row r="346" spans="2:33" ht="29.5" x14ac:dyDescent="0.35">
      <c r="B346" s="21" t="str">
        <f t="shared" si="15"/>
        <v>PAKIET !! kol AF  bład VIN !!bład VIN!!brak FLOTA</v>
      </c>
      <c r="C346" s="51"/>
      <c r="D346" s="51"/>
      <c r="E346" s="51"/>
      <c r="F346" s="51"/>
      <c r="G346" s="51"/>
      <c r="H346" s="51"/>
      <c r="I346" s="51"/>
      <c r="J346" s="51"/>
      <c r="K346" s="51"/>
      <c r="L346" s="51"/>
      <c r="M346" s="51"/>
      <c r="N346" s="51"/>
      <c r="O346" s="51"/>
      <c r="P346" s="51"/>
      <c r="Q346" s="51"/>
      <c r="R346" s="51"/>
      <c r="S346" s="51"/>
      <c r="T346" s="51"/>
      <c r="U346" s="51"/>
      <c r="V346" s="51"/>
      <c r="W346" s="51"/>
      <c r="X346" s="51"/>
      <c r="Y346" s="51"/>
      <c r="Z346" s="51"/>
      <c r="AA346" s="51"/>
      <c r="AB346" s="51"/>
      <c r="AC346" s="51"/>
      <c r="AD346" s="51"/>
      <c r="AE346" s="53" t="e">
        <f>INDEX(Arkusz2!G:H,MATCH('wprowadzenie-usunięcie w bazie'!AF346,Arkusz2!G:G,0),2)</f>
        <v>#N/A</v>
      </c>
      <c r="AF346" s="53" t="str">
        <f t="shared" si="16"/>
        <v/>
      </c>
      <c r="AG346" s="53">
        <f t="shared" si="17"/>
        <v>0</v>
      </c>
    </row>
    <row r="347" spans="2:33" ht="29.5" x14ac:dyDescent="0.35">
      <c r="B347" s="21" t="str">
        <f t="shared" si="15"/>
        <v>PAKIET !! kol AF  bład VIN !!bład VIN!!brak FLOTA</v>
      </c>
      <c r="C347" s="51"/>
      <c r="D347" s="51"/>
      <c r="E347" s="51"/>
      <c r="F347" s="51"/>
      <c r="G347" s="51"/>
      <c r="H347" s="51"/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3" t="e">
        <f>INDEX(Arkusz2!G:H,MATCH('wprowadzenie-usunięcie w bazie'!AF347,Arkusz2!G:G,0),2)</f>
        <v>#N/A</v>
      </c>
      <c r="AF347" s="53" t="str">
        <f t="shared" si="16"/>
        <v/>
      </c>
      <c r="AG347" s="53">
        <f t="shared" si="17"/>
        <v>0</v>
      </c>
    </row>
    <row r="348" spans="2:33" ht="29.5" x14ac:dyDescent="0.35">
      <c r="B348" s="21" t="str">
        <f t="shared" si="15"/>
        <v>PAKIET !! kol AF  bład VIN !!bład VIN!!brak FLOTA</v>
      </c>
      <c r="C348" s="51"/>
      <c r="D348" s="51"/>
      <c r="E348" s="51"/>
      <c r="F348" s="51"/>
      <c r="G348" s="51"/>
      <c r="H348" s="51"/>
      <c r="I348" s="51"/>
      <c r="J348" s="51"/>
      <c r="K348" s="51"/>
      <c r="L348" s="51"/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  <c r="X348" s="51"/>
      <c r="Y348" s="51"/>
      <c r="Z348" s="51"/>
      <c r="AA348" s="51"/>
      <c r="AB348" s="51"/>
      <c r="AC348" s="51"/>
      <c r="AD348" s="51"/>
      <c r="AE348" s="53" t="e">
        <f>INDEX(Arkusz2!G:H,MATCH('wprowadzenie-usunięcie w bazie'!AF348,Arkusz2!G:G,0),2)</f>
        <v>#N/A</v>
      </c>
      <c r="AF348" s="53" t="str">
        <f t="shared" si="16"/>
        <v/>
      </c>
      <c r="AG348" s="53">
        <f t="shared" si="17"/>
        <v>0</v>
      </c>
    </row>
    <row r="349" spans="2:33" ht="29.5" x14ac:dyDescent="0.35">
      <c r="B349" s="21" t="str">
        <f t="shared" si="15"/>
        <v>PAKIET !! kol AF  bład VIN !!bład VIN!!brak FLOTA</v>
      </c>
      <c r="C349" s="51"/>
      <c r="D349" s="51"/>
      <c r="E349" s="51"/>
      <c r="F349" s="51"/>
      <c r="G349" s="51"/>
      <c r="H349" s="51"/>
      <c r="I349" s="51"/>
      <c r="J349" s="51"/>
      <c r="K349" s="51"/>
      <c r="L349" s="51"/>
      <c r="M349" s="51"/>
      <c r="N349" s="51"/>
      <c r="O349" s="51"/>
      <c r="P349" s="51"/>
      <c r="Q349" s="51"/>
      <c r="R349" s="51"/>
      <c r="S349" s="51"/>
      <c r="T349" s="51"/>
      <c r="U349" s="51"/>
      <c r="V349" s="51"/>
      <c r="W349" s="51"/>
      <c r="X349" s="51"/>
      <c r="Y349" s="51"/>
      <c r="Z349" s="51"/>
      <c r="AA349" s="51"/>
      <c r="AB349" s="51"/>
      <c r="AC349" s="51"/>
      <c r="AD349" s="51"/>
      <c r="AE349" s="53" t="e">
        <f>INDEX(Arkusz2!G:H,MATCH('wprowadzenie-usunięcie w bazie'!AF349,Arkusz2!G:G,0),2)</f>
        <v>#N/A</v>
      </c>
      <c r="AF349" s="53" t="str">
        <f t="shared" si="16"/>
        <v/>
      </c>
      <c r="AG349" s="53">
        <f t="shared" si="17"/>
        <v>0</v>
      </c>
    </row>
    <row r="350" spans="2:33" ht="29.5" x14ac:dyDescent="0.35">
      <c r="B350" s="21" t="str">
        <f t="shared" si="15"/>
        <v>PAKIET !! kol AF  bład VIN !!bład VIN!!brak FLOTA</v>
      </c>
      <c r="C350" s="51"/>
      <c r="D350" s="51"/>
      <c r="E350" s="51"/>
      <c r="F350" s="51"/>
      <c r="G350" s="51"/>
      <c r="H350" s="51"/>
      <c r="I350" s="51"/>
      <c r="J350" s="51"/>
      <c r="K350" s="51"/>
      <c r="L350" s="51"/>
      <c r="M350" s="51"/>
      <c r="N350" s="51"/>
      <c r="O350" s="51"/>
      <c r="P350" s="51"/>
      <c r="Q350" s="51"/>
      <c r="R350" s="51"/>
      <c r="S350" s="51"/>
      <c r="T350" s="51"/>
      <c r="U350" s="51"/>
      <c r="V350" s="51"/>
      <c r="W350" s="51"/>
      <c r="X350" s="51"/>
      <c r="Y350" s="51"/>
      <c r="Z350" s="51"/>
      <c r="AA350" s="51"/>
      <c r="AB350" s="51"/>
      <c r="AC350" s="51"/>
      <c r="AD350" s="51"/>
      <c r="AE350" s="53" t="e">
        <f>INDEX(Arkusz2!G:H,MATCH('wprowadzenie-usunięcie w bazie'!AF350,Arkusz2!G:G,0),2)</f>
        <v>#N/A</v>
      </c>
      <c r="AF350" s="53" t="str">
        <f t="shared" si="16"/>
        <v/>
      </c>
      <c r="AG350" s="53">
        <f t="shared" si="17"/>
        <v>0</v>
      </c>
    </row>
    <row r="351" spans="2:33" ht="29.5" x14ac:dyDescent="0.35">
      <c r="B351" s="21" t="str">
        <f t="shared" si="15"/>
        <v>PAKIET !! kol AF  bład VIN !!bład VIN!!brak FLOTA</v>
      </c>
      <c r="C351" s="51"/>
      <c r="D351" s="51"/>
      <c r="E351" s="51"/>
      <c r="F351" s="51"/>
      <c r="G351" s="51"/>
      <c r="H351" s="51"/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3" t="e">
        <f>INDEX(Arkusz2!G:H,MATCH('wprowadzenie-usunięcie w bazie'!AF351,Arkusz2!G:G,0),2)</f>
        <v>#N/A</v>
      </c>
      <c r="AF351" s="53" t="str">
        <f t="shared" si="16"/>
        <v/>
      </c>
      <c r="AG351" s="53">
        <f t="shared" si="17"/>
        <v>0</v>
      </c>
    </row>
    <row r="352" spans="2:33" ht="29.5" x14ac:dyDescent="0.35">
      <c r="B352" s="21" t="str">
        <f t="shared" si="15"/>
        <v>PAKIET !! kol AF  bład VIN !!bład VIN!!brak FLOTA</v>
      </c>
      <c r="C352" s="51"/>
      <c r="D352" s="51"/>
      <c r="E352" s="51"/>
      <c r="F352" s="51"/>
      <c r="G352" s="51"/>
      <c r="H352" s="51"/>
      <c r="I352" s="51"/>
      <c r="J352" s="51"/>
      <c r="K352" s="51"/>
      <c r="L352" s="51"/>
      <c r="M352" s="51"/>
      <c r="N352" s="51"/>
      <c r="O352" s="51"/>
      <c r="P352" s="51"/>
      <c r="Q352" s="51"/>
      <c r="R352" s="51"/>
      <c r="S352" s="51"/>
      <c r="T352" s="51"/>
      <c r="U352" s="51"/>
      <c r="V352" s="51"/>
      <c r="W352" s="51"/>
      <c r="X352" s="51"/>
      <c r="Y352" s="51"/>
      <c r="Z352" s="51"/>
      <c r="AA352" s="51"/>
      <c r="AB352" s="51"/>
      <c r="AC352" s="51"/>
      <c r="AD352" s="51"/>
      <c r="AE352" s="53" t="e">
        <f>INDEX(Arkusz2!G:H,MATCH('wprowadzenie-usunięcie w bazie'!AF352,Arkusz2!G:G,0),2)</f>
        <v>#N/A</v>
      </c>
      <c r="AF352" s="53" t="str">
        <f t="shared" si="16"/>
        <v/>
      </c>
      <c r="AG352" s="53">
        <f t="shared" si="17"/>
        <v>0</v>
      </c>
    </row>
    <row r="353" spans="2:33" ht="29.5" x14ac:dyDescent="0.35">
      <c r="B353" s="21" t="str">
        <f t="shared" si="15"/>
        <v>PAKIET !! kol AF  bład VIN !!bład VIN!!brak FLOTA</v>
      </c>
      <c r="C353" s="51"/>
      <c r="D353" s="51"/>
      <c r="E353" s="51"/>
      <c r="F353" s="51"/>
      <c r="G353" s="51"/>
      <c r="H353" s="51"/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3" t="e">
        <f>INDEX(Arkusz2!G:H,MATCH('wprowadzenie-usunięcie w bazie'!AF353,Arkusz2!G:G,0),2)</f>
        <v>#N/A</v>
      </c>
      <c r="AF353" s="53" t="str">
        <f t="shared" si="16"/>
        <v/>
      </c>
      <c r="AG353" s="53">
        <f t="shared" si="17"/>
        <v>0</v>
      </c>
    </row>
    <row r="354" spans="2:33" ht="29.5" x14ac:dyDescent="0.35">
      <c r="B354" s="21" t="str">
        <f t="shared" si="15"/>
        <v>PAKIET !! kol AF  bład VIN !!bład VIN!!brak FLOTA</v>
      </c>
      <c r="C354" s="51"/>
      <c r="D354" s="51"/>
      <c r="E354" s="51"/>
      <c r="F354" s="51"/>
      <c r="G354" s="51"/>
      <c r="H354" s="51"/>
      <c r="I354" s="51"/>
      <c r="J354" s="51"/>
      <c r="K354" s="51"/>
      <c r="L354" s="51"/>
      <c r="M354" s="51"/>
      <c r="N354" s="51"/>
      <c r="O354" s="51"/>
      <c r="P354" s="51"/>
      <c r="Q354" s="51"/>
      <c r="R354" s="51"/>
      <c r="S354" s="51"/>
      <c r="T354" s="51"/>
      <c r="U354" s="51"/>
      <c r="V354" s="51"/>
      <c r="W354" s="51"/>
      <c r="X354" s="51"/>
      <c r="Y354" s="51"/>
      <c r="Z354" s="51"/>
      <c r="AA354" s="51"/>
      <c r="AB354" s="51"/>
      <c r="AC354" s="51"/>
      <c r="AD354" s="51"/>
      <c r="AE354" s="53" t="e">
        <f>INDEX(Arkusz2!G:H,MATCH('wprowadzenie-usunięcie w bazie'!AF354,Arkusz2!G:G,0),2)</f>
        <v>#N/A</v>
      </c>
      <c r="AF354" s="53" t="str">
        <f t="shared" si="16"/>
        <v/>
      </c>
      <c r="AG354" s="53">
        <f t="shared" si="17"/>
        <v>0</v>
      </c>
    </row>
    <row r="355" spans="2:33" ht="29.5" x14ac:dyDescent="0.35">
      <c r="B355" s="21" t="str">
        <f t="shared" si="15"/>
        <v>PAKIET !! kol AF  bład VIN !!bład VIN!!brak FLOTA</v>
      </c>
      <c r="C355" s="51"/>
      <c r="D355" s="51"/>
      <c r="E355" s="51"/>
      <c r="F355" s="51"/>
      <c r="G355" s="51"/>
      <c r="H355" s="51"/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3" t="e">
        <f>INDEX(Arkusz2!G:H,MATCH('wprowadzenie-usunięcie w bazie'!AF355,Arkusz2!G:G,0),2)</f>
        <v>#N/A</v>
      </c>
      <c r="AF355" s="53" t="str">
        <f t="shared" si="16"/>
        <v/>
      </c>
      <c r="AG355" s="53">
        <f t="shared" si="17"/>
        <v>0</v>
      </c>
    </row>
    <row r="356" spans="2:33" ht="29.5" x14ac:dyDescent="0.35">
      <c r="B356" s="21" t="str">
        <f t="shared" si="15"/>
        <v>PAKIET !! kol AF  bład VIN !!bład VIN!!brak FLOTA</v>
      </c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51"/>
      <c r="N356" s="51"/>
      <c r="O356" s="51"/>
      <c r="P356" s="51"/>
      <c r="Q356" s="51"/>
      <c r="R356" s="51"/>
      <c r="S356" s="51"/>
      <c r="T356" s="51"/>
      <c r="U356" s="51"/>
      <c r="V356" s="51"/>
      <c r="W356" s="51"/>
      <c r="X356" s="51"/>
      <c r="Y356" s="51"/>
      <c r="Z356" s="51"/>
      <c r="AA356" s="51"/>
      <c r="AB356" s="51"/>
      <c r="AC356" s="51"/>
      <c r="AD356" s="51"/>
      <c r="AE356" s="53" t="e">
        <f>INDEX(Arkusz2!G:H,MATCH('wprowadzenie-usunięcie w bazie'!AF356,Arkusz2!G:G,0),2)</f>
        <v>#N/A</v>
      </c>
      <c r="AF356" s="53" t="str">
        <f t="shared" si="16"/>
        <v/>
      </c>
      <c r="AG356" s="53">
        <f t="shared" si="17"/>
        <v>0</v>
      </c>
    </row>
    <row r="357" spans="2:33" ht="29.5" x14ac:dyDescent="0.35">
      <c r="B357" s="21" t="str">
        <f t="shared" si="15"/>
        <v>PAKIET !! kol AF  bład VIN !!bład VIN!!brak FLOTA</v>
      </c>
      <c r="C357" s="51"/>
      <c r="D357" s="51"/>
      <c r="E357" s="51"/>
      <c r="F357" s="51"/>
      <c r="G357" s="51"/>
      <c r="H357" s="51"/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3" t="e">
        <f>INDEX(Arkusz2!G:H,MATCH('wprowadzenie-usunięcie w bazie'!AF357,Arkusz2!G:G,0),2)</f>
        <v>#N/A</v>
      </c>
      <c r="AF357" s="53" t="str">
        <f t="shared" si="16"/>
        <v/>
      </c>
      <c r="AG357" s="53">
        <f t="shared" si="17"/>
        <v>0</v>
      </c>
    </row>
    <row r="358" spans="2:33" ht="29.5" x14ac:dyDescent="0.35">
      <c r="B358" s="21" t="str">
        <f t="shared" si="15"/>
        <v>PAKIET !! kol AF  bład VIN !!bład VIN!!brak FLOTA</v>
      </c>
      <c r="C358" s="51"/>
      <c r="D358" s="51"/>
      <c r="E358" s="51"/>
      <c r="F358" s="51"/>
      <c r="G358" s="51"/>
      <c r="H358" s="51"/>
      <c r="I358" s="51"/>
      <c r="J358" s="51"/>
      <c r="K358" s="51"/>
      <c r="L358" s="51"/>
      <c r="M358" s="51"/>
      <c r="N358" s="51"/>
      <c r="O358" s="51"/>
      <c r="P358" s="51"/>
      <c r="Q358" s="51"/>
      <c r="R358" s="51"/>
      <c r="S358" s="51"/>
      <c r="T358" s="51"/>
      <c r="U358" s="51"/>
      <c r="V358" s="51"/>
      <c r="W358" s="51"/>
      <c r="X358" s="51"/>
      <c r="Y358" s="51"/>
      <c r="Z358" s="51"/>
      <c r="AA358" s="51"/>
      <c r="AB358" s="51"/>
      <c r="AC358" s="51"/>
      <c r="AD358" s="51"/>
      <c r="AE358" s="53" t="e">
        <f>INDEX(Arkusz2!G:H,MATCH('wprowadzenie-usunięcie w bazie'!AF358,Arkusz2!G:G,0),2)</f>
        <v>#N/A</v>
      </c>
      <c r="AF358" s="53" t="str">
        <f t="shared" si="16"/>
        <v/>
      </c>
      <c r="AG358" s="53">
        <f t="shared" si="17"/>
        <v>0</v>
      </c>
    </row>
    <row r="359" spans="2:33" ht="29.5" x14ac:dyDescent="0.35">
      <c r="B359" s="21" t="str">
        <f t="shared" si="15"/>
        <v>PAKIET !! kol AF  bład VIN !!bład VIN!!brak FLOTA</v>
      </c>
      <c r="C359" s="51"/>
      <c r="D359" s="51"/>
      <c r="E359" s="51"/>
      <c r="F359" s="51"/>
      <c r="G359" s="51"/>
      <c r="H359" s="51"/>
      <c r="I359" s="51"/>
      <c r="J359" s="51"/>
      <c r="K359" s="51"/>
      <c r="L359" s="51"/>
      <c r="M359" s="51"/>
      <c r="N359" s="51"/>
      <c r="O359" s="51"/>
      <c r="P359" s="51"/>
      <c r="Q359" s="51"/>
      <c r="R359" s="51"/>
      <c r="S359" s="51"/>
      <c r="T359" s="51"/>
      <c r="U359" s="51"/>
      <c r="V359" s="51"/>
      <c r="W359" s="51"/>
      <c r="X359" s="51"/>
      <c r="Y359" s="51"/>
      <c r="Z359" s="51"/>
      <c r="AA359" s="51"/>
      <c r="AB359" s="51"/>
      <c r="AC359" s="51"/>
      <c r="AD359" s="51"/>
      <c r="AE359" s="53" t="e">
        <f>INDEX(Arkusz2!G:H,MATCH('wprowadzenie-usunięcie w bazie'!AF359,Arkusz2!G:G,0),2)</f>
        <v>#N/A</v>
      </c>
      <c r="AF359" s="53" t="str">
        <f t="shared" si="16"/>
        <v/>
      </c>
      <c r="AG359" s="53">
        <f t="shared" si="17"/>
        <v>0</v>
      </c>
    </row>
    <row r="360" spans="2:33" ht="29.5" x14ac:dyDescent="0.35">
      <c r="B360" s="21" t="str">
        <f t="shared" si="15"/>
        <v>PAKIET !! kol AF  bład VIN !!bład VIN!!brak FLOTA</v>
      </c>
      <c r="C360" s="51"/>
      <c r="D360" s="51"/>
      <c r="E360" s="51"/>
      <c r="F360" s="51"/>
      <c r="G360" s="51"/>
      <c r="H360" s="51"/>
      <c r="I360" s="51"/>
      <c r="J360" s="51"/>
      <c r="K360" s="51"/>
      <c r="L360" s="51"/>
      <c r="M360" s="51"/>
      <c r="N360" s="51"/>
      <c r="O360" s="51"/>
      <c r="P360" s="51"/>
      <c r="Q360" s="51"/>
      <c r="R360" s="51"/>
      <c r="S360" s="51"/>
      <c r="T360" s="51"/>
      <c r="U360" s="51"/>
      <c r="V360" s="51"/>
      <c r="W360" s="51"/>
      <c r="X360" s="51"/>
      <c r="Y360" s="51"/>
      <c r="Z360" s="51"/>
      <c r="AA360" s="51"/>
      <c r="AB360" s="51"/>
      <c r="AC360" s="51"/>
      <c r="AD360" s="51"/>
      <c r="AE360" s="53" t="e">
        <f>INDEX(Arkusz2!G:H,MATCH('wprowadzenie-usunięcie w bazie'!AF360,Arkusz2!G:G,0),2)</f>
        <v>#N/A</v>
      </c>
      <c r="AF360" s="53" t="str">
        <f t="shared" si="16"/>
        <v/>
      </c>
      <c r="AG360" s="53">
        <f t="shared" si="17"/>
        <v>0</v>
      </c>
    </row>
    <row r="361" spans="2:33" ht="29.5" x14ac:dyDescent="0.35">
      <c r="B361" s="21" t="str">
        <f t="shared" si="15"/>
        <v>PAKIET !! kol AF  bład VIN !!bład VIN!!brak FLOTA</v>
      </c>
      <c r="C361" s="51"/>
      <c r="D361" s="51"/>
      <c r="E361" s="51"/>
      <c r="F361" s="51"/>
      <c r="G361" s="51"/>
      <c r="H361" s="51"/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3" t="e">
        <f>INDEX(Arkusz2!G:H,MATCH('wprowadzenie-usunięcie w bazie'!AF361,Arkusz2!G:G,0),2)</f>
        <v>#N/A</v>
      </c>
      <c r="AF361" s="53" t="str">
        <f t="shared" si="16"/>
        <v/>
      </c>
      <c r="AG361" s="53">
        <f t="shared" si="17"/>
        <v>0</v>
      </c>
    </row>
    <row r="362" spans="2:33" ht="29.5" x14ac:dyDescent="0.35">
      <c r="B362" s="21" t="str">
        <f t="shared" si="15"/>
        <v>PAKIET !! kol AF  bład VIN !!bład VIN!!brak FLOTA</v>
      </c>
      <c r="C362" s="51"/>
      <c r="D362" s="51"/>
      <c r="E362" s="51"/>
      <c r="F362" s="51"/>
      <c r="G362" s="51"/>
      <c r="H362" s="51"/>
      <c r="I362" s="51"/>
      <c r="J362" s="51"/>
      <c r="K362" s="51"/>
      <c r="L362" s="51"/>
      <c r="M362" s="51"/>
      <c r="N362" s="51"/>
      <c r="O362" s="51"/>
      <c r="P362" s="51"/>
      <c r="Q362" s="51"/>
      <c r="R362" s="51"/>
      <c r="S362" s="51"/>
      <c r="T362" s="51"/>
      <c r="U362" s="51"/>
      <c r="V362" s="51"/>
      <c r="W362" s="51"/>
      <c r="X362" s="51"/>
      <c r="Y362" s="51"/>
      <c r="Z362" s="51"/>
      <c r="AA362" s="51"/>
      <c r="AB362" s="51"/>
      <c r="AC362" s="51"/>
      <c r="AD362" s="51"/>
      <c r="AE362" s="53" t="e">
        <f>INDEX(Arkusz2!G:H,MATCH('wprowadzenie-usunięcie w bazie'!AF362,Arkusz2!G:G,0),2)</f>
        <v>#N/A</v>
      </c>
      <c r="AF362" s="53" t="str">
        <f t="shared" si="16"/>
        <v/>
      </c>
      <c r="AG362" s="53">
        <f t="shared" si="17"/>
        <v>0</v>
      </c>
    </row>
    <row r="363" spans="2:33" ht="29.5" x14ac:dyDescent="0.35">
      <c r="B363" s="21" t="str">
        <f t="shared" si="15"/>
        <v>PAKIET !! kol AF  bład VIN !!bład VIN!!brak FLOTA</v>
      </c>
      <c r="C363" s="51"/>
      <c r="D363" s="51"/>
      <c r="E363" s="51"/>
      <c r="F363" s="51"/>
      <c r="G363" s="51"/>
      <c r="H363" s="51"/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3" t="e">
        <f>INDEX(Arkusz2!G:H,MATCH('wprowadzenie-usunięcie w bazie'!AF363,Arkusz2!G:G,0),2)</f>
        <v>#N/A</v>
      </c>
      <c r="AF363" s="53" t="str">
        <f t="shared" si="16"/>
        <v/>
      </c>
      <c r="AG363" s="53">
        <f t="shared" si="17"/>
        <v>0</v>
      </c>
    </row>
    <row r="364" spans="2:33" ht="29.5" x14ac:dyDescent="0.35">
      <c r="B364" s="21" t="str">
        <f t="shared" si="15"/>
        <v>PAKIET !! kol AF  bład VIN !!bład VIN!!brak FLOTA</v>
      </c>
      <c r="C364" s="51"/>
      <c r="D364" s="51"/>
      <c r="E364" s="51"/>
      <c r="F364" s="51"/>
      <c r="G364" s="51"/>
      <c r="H364" s="51"/>
      <c r="I364" s="51"/>
      <c r="J364" s="51"/>
      <c r="K364" s="51"/>
      <c r="L364" s="51"/>
      <c r="M364" s="51"/>
      <c r="N364" s="51"/>
      <c r="O364" s="51"/>
      <c r="P364" s="51"/>
      <c r="Q364" s="51"/>
      <c r="R364" s="51"/>
      <c r="S364" s="51"/>
      <c r="T364" s="51"/>
      <c r="U364" s="51"/>
      <c r="V364" s="51"/>
      <c r="W364" s="51"/>
      <c r="X364" s="51"/>
      <c r="Y364" s="51"/>
      <c r="Z364" s="51"/>
      <c r="AA364" s="51"/>
      <c r="AB364" s="51"/>
      <c r="AC364" s="51"/>
      <c r="AD364" s="51"/>
      <c r="AE364" s="53" t="e">
        <f>INDEX(Arkusz2!G:H,MATCH('wprowadzenie-usunięcie w bazie'!AF364,Arkusz2!G:G,0),2)</f>
        <v>#N/A</v>
      </c>
      <c r="AF364" s="53" t="str">
        <f t="shared" si="16"/>
        <v/>
      </c>
      <c r="AG364" s="53">
        <f t="shared" si="17"/>
        <v>0</v>
      </c>
    </row>
    <row r="365" spans="2:33" ht="29.5" x14ac:dyDescent="0.35">
      <c r="B365" s="21" t="str">
        <f t="shared" si="15"/>
        <v>PAKIET !! kol AF  bład VIN !!bład VIN!!brak FLOTA</v>
      </c>
      <c r="C365" s="51"/>
      <c r="D365" s="51"/>
      <c r="E365" s="51"/>
      <c r="F365" s="51"/>
      <c r="G365" s="51"/>
      <c r="H365" s="51"/>
      <c r="I365" s="51"/>
      <c r="J365" s="51"/>
      <c r="K365" s="51"/>
      <c r="L365" s="51"/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  <c r="X365" s="51"/>
      <c r="Y365" s="51"/>
      <c r="Z365" s="51"/>
      <c r="AA365" s="51"/>
      <c r="AB365" s="51"/>
      <c r="AC365" s="51"/>
      <c r="AD365" s="51"/>
      <c r="AE365" s="53" t="e">
        <f>INDEX(Arkusz2!G:H,MATCH('wprowadzenie-usunięcie w bazie'!AF365,Arkusz2!G:G,0),2)</f>
        <v>#N/A</v>
      </c>
      <c r="AF365" s="53" t="str">
        <f t="shared" si="16"/>
        <v/>
      </c>
      <c r="AG365" s="53">
        <f t="shared" si="17"/>
        <v>0</v>
      </c>
    </row>
    <row r="366" spans="2:33" ht="29.5" x14ac:dyDescent="0.35">
      <c r="B366" s="21" t="str">
        <f t="shared" si="15"/>
        <v>PAKIET !! kol AF  bład VIN !!bład VIN!!brak FLOTA</v>
      </c>
      <c r="C366" s="51"/>
      <c r="D366" s="51"/>
      <c r="E366" s="51"/>
      <c r="F366" s="51"/>
      <c r="G366" s="51"/>
      <c r="H366" s="51"/>
      <c r="I366" s="51"/>
      <c r="J366" s="51"/>
      <c r="K366" s="51"/>
      <c r="L366" s="51"/>
      <c r="M366" s="51"/>
      <c r="N366" s="51"/>
      <c r="O366" s="51"/>
      <c r="P366" s="51"/>
      <c r="Q366" s="51"/>
      <c r="R366" s="51"/>
      <c r="S366" s="51"/>
      <c r="T366" s="51"/>
      <c r="U366" s="51"/>
      <c r="V366" s="51"/>
      <c r="W366" s="51"/>
      <c r="X366" s="51"/>
      <c r="Y366" s="51"/>
      <c r="Z366" s="51"/>
      <c r="AA366" s="51"/>
      <c r="AB366" s="51"/>
      <c r="AC366" s="51"/>
      <c r="AD366" s="51"/>
      <c r="AE366" s="53" t="e">
        <f>INDEX(Arkusz2!G:H,MATCH('wprowadzenie-usunięcie w bazie'!AF366,Arkusz2!G:G,0),2)</f>
        <v>#N/A</v>
      </c>
      <c r="AF366" s="53" t="str">
        <f t="shared" si="16"/>
        <v/>
      </c>
      <c r="AG366" s="53">
        <f t="shared" si="17"/>
        <v>0</v>
      </c>
    </row>
    <row r="367" spans="2:33" ht="29.5" x14ac:dyDescent="0.35">
      <c r="B367" s="21" t="str">
        <f t="shared" si="15"/>
        <v>PAKIET !! kol AF  bład VIN !!bład VIN!!brak FLOTA</v>
      </c>
      <c r="C367" s="51"/>
      <c r="D367" s="51"/>
      <c r="E367" s="51"/>
      <c r="F367" s="51"/>
      <c r="G367" s="51"/>
      <c r="H367" s="51"/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3" t="e">
        <f>INDEX(Arkusz2!G:H,MATCH('wprowadzenie-usunięcie w bazie'!AF367,Arkusz2!G:G,0),2)</f>
        <v>#N/A</v>
      </c>
      <c r="AF367" s="53" t="str">
        <f t="shared" si="16"/>
        <v/>
      </c>
      <c r="AG367" s="53">
        <f t="shared" si="17"/>
        <v>0</v>
      </c>
    </row>
    <row r="368" spans="2:33" ht="29.5" x14ac:dyDescent="0.35">
      <c r="B368" s="21" t="str">
        <f t="shared" si="15"/>
        <v>PAKIET !! kol AF  bład VIN !!bład VIN!!brak FLOTA</v>
      </c>
      <c r="C368" s="51"/>
      <c r="D368" s="51"/>
      <c r="E368" s="51"/>
      <c r="F368" s="51"/>
      <c r="G368" s="51"/>
      <c r="H368" s="51"/>
      <c r="I368" s="51"/>
      <c r="J368" s="51"/>
      <c r="K368" s="51"/>
      <c r="L368" s="51"/>
      <c r="M368" s="51"/>
      <c r="N368" s="51"/>
      <c r="O368" s="51"/>
      <c r="P368" s="51"/>
      <c r="Q368" s="51"/>
      <c r="R368" s="51"/>
      <c r="S368" s="51"/>
      <c r="T368" s="51"/>
      <c r="U368" s="51"/>
      <c r="V368" s="51"/>
      <c r="W368" s="51"/>
      <c r="X368" s="51"/>
      <c r="Y368" s="51"/>
      <c r="Z368" s="51"/>
      <c r="AA368" s="51"/>
      <c r="AB368" s="51"/>
      <c r="AC368" s="51"/>
      <c r="AD368" s="51"/>
      <c r="AE368" s="53" t="e">
        <f>INDEX(Arkusz2!G:H,MATCH('wprowadzenie-usunięcie w bazie'!AF368,Arkusz2!G:G,0),2)</f>
        <v>#N/A</v>
      </c>
      <c r="AF368" s="53" t="str">
        <f t="shared" si="16"/>
        <v/>
      </c>
      <c r="AG368" s="53">
        <f t="shared" si="17"/>
        <v>0</v>
      </c>
    </row>
    <row r="369" spans="2:33" ht="29.5" x14ac:dyDescent="0.35">
      <c r="B369" s="21" t="str">
        <f t="shared" si="15"/>
        <v>PAKIET !! kol AF  bład VIN !!bład VIN!!brak FLOTA</v>
      </c>
      <c r="C369" s="51"/>
      <c r="D369" s="51"/>
      <c r="E369" s="51"/>
      <c r="F369" s="51"/>
      <c r="G369" s="51"/>
      <c r="H369" s="51"/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3" t="e">
        <f>INDEX(Arkusz2!G:H,MATCH('wprowadzenie-usunięcie w bazie'!AF369,Arkusz2!G:G,0),2)</f>
        <v>#N/A</v>
      </c>
      <c r="AF369" s="53" t="str">
        <f t="shared" si="16"/>
        <v/>
      </c>
      <c r="AG369" s="53">
        <f t="shared" si="17"/>
        <v>0</v>
      </c>
    </row>
    <row r="370" spans="2:33" ht="29.5" x14ac:dyDescent="0.35">
      <c r="B370" s="21" t="str">
        <f t="shared" si="15"/>
        <v>PAKIET !! kol AF  bład VIN !!bład VIN!!brak FLOTA</v>
      </c>
      <c r="C370" s="51"/>
      <c r="D370" s="51"/>
      <c r="E370" s="51"/>
      <c r="F370" s="51"/>
      <c r="G370" s="51"/>
      <c r="H370" s="51"/>
      <c r="I370" s="51"/>
      <c r="J370" s="51"/>
      <c r="K370" s="51"/>
      <c r="L370" s="51"/>
      <c r="M370" s="51"/>
      <c r="N370" s="51"/>
      <c r="O370" s="51"/>
      <c r="P370" s="51"/>
      <c r="Q370" s="51"/>
      <c r="R370" s="51"/>
      <c r="S370" s="51"/>
      <c r="T370" s="51"/>
      <c r="U370" s="51"/>
      <c r="V370" s="51"/>
      <c r="W370" s="51"/>
      <c r="X370" s="51"/>
      <c r="Y370" s="51"/>
      <c r="Z370" s="51"/>
      <c r="AA370" s="51"/>
      <c r="AB370" s="51"/>
      <c r="AC370" s="51"/>
      <c r="AD370" s="51"/>
      <c r="AE370" s="53" t="e">
        <f>INDEX(Arkusz2!G:H,MATCH('wprowadzenie-usunięcie w bazie'!AF370,Arkusz2!G:G,0),2)</f>
        <v>#N/A</v>
      </c>
      <c r="AF370" s="53" t="str">
        <f t="shared" si="16"/>
        <v/>
      </c>
      <c r="AG370" s="53">
        <f t="shared" si="17"/>
        <v>0</v>
      </c>
    </row>
    <row r="371" spans="2:33" ht="29.5" x14ac:dyDescent="0.35">
      <c r="B371" s="21" t="str">
        <f t="shared" si="15"/>
        <v>PAKIET !! kol AF  bład VIN !!bład VIN!!brak FLOTA</v>
      </c>
      <c r="C371" s="51"/>
      <c r="D371" s="51"/>
      <c r="E371" s="51"/>
      <c r="F371" s="51"/>
      <c r="G371" s="51"/>
      <c r="H371" s="51"/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3" t="e">
        <f>INDEX(Arkusz2!G:H,MATCH('wprowadzenie-usunięcie w bazie'!AF371,Arkusz2!G:G,0),2)</f>
        <v>#N/A</v>
      </c>
      <c r="AF371" s="53" t="str">
        <f t="shared" si="16"/>
        <v/>
      </c>
      <c r="AG371" s="53">
        <f t="shared" si="17"/>
        <v>0</v>
      </c>
    </row>
    <row r="372" spans="2:33" ht="29.5" x14ac:dyDescent="0.35">
      <c r="B372" s="21" t="str">
        <f t="shared" si="15"/>
        <v>PAKIET !! kol AF  bład VIN !!bład VIN!!brak FLOTA</v>
      </c>
      <c r="C372" s="51"/>
      <c r="D372" s="51"/>
      <c r="E372" s="51"/>
      <c r="F372" s="51"/>
      <c r="G372" s="51"/>
      <c r="H372" s="51"/>
      <c r="I372" s="51"/>
      <c r="J372" s="51"/>
      <c r="K372" s="51"/>
      <c r="L372" s="51"/>
      <c r="M372" s="51"/>
      <c r="N372" s="51"/>
      <c r="O372" s="51"/>
      <c r="P372" s="51"/>
      <c r="Q372" s="51"/>
      <c r="R372" s="51"/>
      <c r="S372" s="51"/>
      <c r="T372" s="51"/>
      <c r="U372" s="51"/>
      <c r="V372" s="51"/>
      <c r="W372" s="51"/>
      <c r="X372" s="51"/>
      <c r="Y372" s="51"/>
      <c r="Z372" s="51"/>
      <c r="AA372" s="51"/>
      <c r="AB372" s="51"/>
      <c r="AC372" s="51"/>
      <c r="AD372" s="51"/>
      <c r="AE372" s="53" t="e">
        <f>INDEX(Arkusz2!G:H,MATCH('wprowadzenie-usunięcie w bazie'!AF372,Arkusz2!G:G,0),2)</f>
        <v>#N/A</v>
      </c>
      <c r="AF372" s="53" t="str">
        <f t="shared" si="16"/>
        <v/>
      </c>
      <c r="AG372" s="53">
        <f t="shared" si="17"/>
        <v>0</v>
      </c>
    </row>
    <row r="373" spans="2:33" ht="29.5" x14ac:dyDescent="0.35">
      <c r="B373" s="21" t="str">
        <f t="shared" si="15"/>
        <v>PAKIET !! kol AF  bład VIN !!bład VIN!!brak FLOTA</v>
      </c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3" t="e">
        <f>INDEX(Arkusz2!G:H,MATCH('wprowadzenie-usunięcie w bazie'!AF373,Arkusz2!G:G,0),2)</f>
        <v>#N/A</v>
      </c>
      <c r="AF373" s="53" t="str">
        <f t="shared" si="16"/>
        <v/>
      </c>
      <c r="AG373" s="53">
        <f t="shared" si="17"/>
        <v>0</v>
      </c>
    </row>
    <row r="374" spans="2:33" ht="29.5" x14ac:dyDescent="0.35">
      <c r="B374" s="21" t="str">
        <f t="shared" si="15"/>
        <v>PAKIET !! kol AF  bład VIN !!bład VIN!!brak FLOTA</v>
      </c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3" t="e">
        <f>INDEX(Arkusz2!G:H,MATCH('wprowadzenie-usunięcie w bazie'!AF374,Arkusz2!G:G,0),2)</f>
        <v>#N/A</v>
      </c>
      <c r="AF374" s="53" t="str">
        <f t="shared" si="16"/>
        <v/>
      </c>
      <c r="AG374" s="53">
        <f t="shared" si="17"/>
        <v>0</v>
      </c>
    </row>
    <row r="375" spans="2:33" ht="29.5" x14ac:dyDescent="0.35">
      <c r="B375" s="21" t="str">
        <f t="shared" si="15"/>
        <v>PAKIET !! kol AF  bład VIN !!bład VIN!!brak FLOTA</v>
      </c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3" t="e">
        <f>INDEX(Arkusz2!G:H,MATCH('wprowadzenie-usunięcie w bazie'!AF375,Arkusz2!G:G,0),2)</f>
        <v>#N/A</v>
      </c>
      <c r="AF375" s="53" t="str">
        <f t="shared" si="16"/>
        <v/>
      </c>
      <c r="AG375" s="53">
        <f t="shared" si="17"/>
        <v>0</v>
      </c>
    </row>
    <row r="376" spans="2:33" ht="29.5" x14ac:dyDescent="0.35">
      <c r="B376" s="21" t="str">
        <f t="shared" si="15"/>
        <v>PAKIET !! kol AF  bład VIN !!bład VIN!!brak FLOTA</v>
      </c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3" t="e">
        <f>INDEX(Arkusz2!G:H,MATCH('wprowadzenie-usunięcie w bazie'!AF376,Arkusz2!G:G,0),2)</f>
        <v>#N/A</v>
      </c>
      <c r="AF376" s="53" t="str">
        <f t="shared" si="16"/>
        <v/>
      </c>
      <c r="AG376" s="53">
        <f t="shared" si="17"/>
        <v>0</v>
      </c>
    </row>
    <row r="377" spans="2:33" ht="29.5" x14ac:dyDescent="0.35">
      <c r="B377" s="21" t="str">
        <f t="shared" si="15"/>
        <v>PAKIET !! kol AF  bład VIN !!bład VIN!!brak FLOTA</v>
      </c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3" t="e">
        <f>INDEX(Arkusz2!G:H,MATCH('wprowadzenie-usunięcie w bazie'!AF377,Arkusz2!G:G,0),2)</f>
        <v>#N/A</v>
      </c>
      <c r="AF377" s="53" t="str">
        <f t="shared" si="16"/>
        <v/>
      </c>
      <c r="AG377" s="53">
        <f t="shared" si="17"/>
        <v>0</v>
      </c>
    </row>
    <row r="378" spans="2:33" ht="29.5" x14ac:dyDescent="0.35">
      <c r="B378" s="21" t="str">
        <f t="shared" si="15"/>
        <v>PAKIET !! kol AF  bład VIN !!bład VIN!!brak FLOTA</v>
      </c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3" t="e">
        <f>INDEX(Arkusz2!G:H,MATCH('wprowadzenie-usunięcie w bazie'!AF378,Arkusz2!G:G,0),2)</f>
        <v>#N/A</v>
      </c>
      <c r="AF378" s="53" t="str">
        <f t="shared" si="16"/>
        <v/>
      </c>
      <c r="AG378" s="53">
        <f t="shared" si="17"/>
        <v>0</v>
      </c>
    </row>
    <row r="379" spans="2:33" ht="29.5" x14ac:dyDescent="0.35">
      <c r="B379" s="21" t="str">
        <f t="shared" si="15"/>
        <v>PAKIET !! kol AF  bład VIN !!bład VIN!!brak FLOTA</v>
      </c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3" t="e">
        <f>INDEX(Arkusz2!G:H,MATCH('wprowadzenie-usunięcie w bazie'!AF379,Arkusz2!G:G,0),2)</f>
        <v>#N/A</v>
      </c>
      <c r="AF379" s="53" t="str">
        <f t="shared" si="16"/>
        <v/>
      </c>
      <c r="AG379" s="53">
        <f t="shared" si="17"/>
        <v>0</v>
      </c>
    </row>
    <row r="380" spans="2:33" ht="29.5" x14ac:dyDescent="0.35">
      <c r="B380" s="21" t="str">
        <f t="shared" si="15"/>
        <v>PAKIET !! kol AF  bład VIN !!bład VIN!!brak FLOTA</v>
      </c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3" t="e">
        <f>INDEX(Arkusz2!G:H,MATCH('wprowadzenie-usunięcie w bazie'!AF380,Arkusz2!G:G,0),2)</f>
        <v>#N/A</v>
      </c>
      <c r="AF380" s="53" t="str">
        <f t="shared" si="16"/>
        <v/>
      </c>
      <c r="AG380" s="53">
        <f t="shared" si="17"/>
        <v>0</v>
      </c>
    </row>
    <row r="381" spans="2:33" ht="29.5" x14ac:dyDescent="0.35">
      <c r="B381" s="21" t="str">
        <f t="shared" si="15"/>
        <v>PAKIET !! kol AF  bład VIN !!bład VIN!!brak FLOTA</v>
      </c>
      <c r="C381" s="51"/>
      <c r="D381" s="51"/>
      <c r="E381" s="51"/>
      <c r="F381" s="51"/>
      <c r="G381" s="51"/>
      <c r="H381" s="51"/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3" t="e">
        <f>INDEX(Arkusz2!G:H,MATCH('wprowadzenie-usunięcie w bazie'!AF381,Arkusz2!G:G,0),2)</f>
        <v>#N/A</v>
      </c>
      <c r="AF381" s="53" t="str">
        <f t="shared" si="16"/>
        <v/>
      </c>
      <c r="AG381" s="53">
        <f t="shared" si="17"/>
        <v>0</v>
      </c>
    </row>
    <row r="382" spans="2:33" ht="29.5" x14ac:dyDescent="0.35">
      <c r="B382" s="21" t="str">
        <f t="shared" si="15"/>
        <v>PAKIET !! kol AF  bład VIN !!bład VIN!!brak FLOTA</v>
      </c>
      <c r="C382" s="51"/>
      <c r="D382" s="51"/>
      <c r="E382" s="51"/>
      <c r="F382" s="51"/>
      <c r="G382" s="51"/>
      <c r="H382" s="51"/>
      <c r="I382" s="51"/>
      <c r="J382" s="51"/>
      <c r="K382" s="51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  <c r="X382" s="51"/>
      <c r="Y382" s="51"/>
      <c r="Z382" s="51"/>
      <c r="AA382" s="51"/>
      <c r="AB382" s="51"/>
      <c r="AC382" s="51"/>
      <c r="AD382" s="51"/>
      <c r="AE382" s="53" t="e">
        <f>INDEX(Arkusz2!G:H,MATCH('wprowadzenie-usunięcie w bazie'!AF382,Arkusz2!G:G,0),2)</f>
        <v>#N/A</v>
      </c>
      <c r="AF382" s="53" t="str">
        <f t="shared" si="16"/>
        <v/>
      </c>
      <c r="AG382" s="53">
        <f t="shared" si="17"/>
        <v>0</v>
      </c>
    </row>
    <row r="383" spans="2:33" ht="29.5" x14ac:dyDescent="0.35">
      <c r="B383" s="21" t="str">
        <f t="shared" si="15"/>
        <v>PAKIET !! kol AF  bład VIN !!bład VIN!!brak FLOTA</v>
      </c>
      <c r="C383" s="51"/>
      <c r="D383" s="51"/>
      <c r="E383" s="51"/>
      <c r="F383" s="51"/>
      <c r="G383" s="51"/>
      <c r="H383" s="51"/>
      <c r="I383" s="51"/>
      <c r="J383" s="51"/>
      <c r="K383" s="51"/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3" t="e">
        <f>INDEX(Arkusz2!G:H,MATCH('wprowadzenie-usunięcie w bazie'!AF383,Arkusz2!G:G,0),2)</f>
        <v>#N/A</v>
      </c>
      <c r="AF383" s="53" t="str">
        <f t="shared" si="16"/>
        <v/>
      </c>
      <c r="AG383" s="53">
        <f t="shared" si="17"/>
        <v>0</v>
      </c>
    </row>
    <row r="384" spans="2:33" ht="29.5" x14ac:dyDescent="0.35">
      <c r="B384" s="21" t="str">
        <f t="shared" si="15"/>
        <v>PAKIET !! kol AF  bład VIN !!bład VIN!!brak FLOTA</v>
      </c>
      <c r="C384" s="51"/>
      <c r="D384" s="51"/>
      <c r="E384" s="51"/>
      <c r="F384" s="51"/>
      <c r="G384" s="51"/>
      <c r="H384" s="51"/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3" t="e">
        <f>INDEX(Arkusz2!G:H,MATCH('wprowadzenie-usunięcie w bazie'!AF384,Arkusz2!G:G,0),2)</f>
        <v>#N/A</v>
      </c>
      <c r="AF384" s="53" t="str">
        <f t="shared" si="16"/>
        <v/>
      </c>
      <c r="AG384" s="53">
        <f t="shared" si="17"/>
        <v>0</v>
      </c>
    </row>
    <row r="385" spans="2:33" ht="29.5" x14ac:dyDescent="0.35">
      <c r="B385" s="21" t="str">
        <f t="shared" si="15"/>
        <v>PAKIET !! kol AF  bład VIN !!bład VIN!!brak FLOTA</v>
      </c>
      <c r="C385" s="51"/>
      <c r="D385" s="51"/>
      <c r="E385" s="51"/>
      <c r="F385" s="51"/>
      <c r="G385" s="51"/>
      <c r="H385" s="51"/>
      <c r="I385" s="51"/>
      <c r="J385" s="51"/>
      <c r="K385" s="51"/>
      <c r="L385" s="51"/>
      <c r="M385" s="51"/>
      <c r="N385" s="51"/>
      <c r="O385" s="51"/>
      <c r="P385" s="51"/>
      <c r="Q385" s="51"/>
      <c r="R385" s="51"/>
      <c r="S385" s="51"/>
      <c r="T385" s="51"/>
      <c r="U385" s="51"/>
      <c r="V385" s="51"/>
      <c r="W385" s="51"/>
      <c r="X385" s="51"/>
      <c r="Y385" s="51"/>
      <c r="Z385" s="51"/>
      <c r="AA385" s="51"/>
      <c r="AB385" s="51"/>
      <c r="AC385" s="51"/>
      <c r="AD385" s="51"/>
      <c r="AE385" s="53" t="e">
        <f>INDEX(Arkusz2!G:H,MATCH('wprowadzenie-usunięcie w bazie'!AF385,Arkusz2!G:G,0),2)</f>
        <v>#N/A</v>
      </c>
      <c r="AF385" s="53" t="str">
        <f t="shared" si="16"/>
        <v/>
      </c>
      <c r="AG385" s="53">
        <f t="shared" si="17"/>
        <v>0</v>
      </c>
    </row>
    <row r="386" spans="2:33" ht="29.5" x14ac:dyDescent="0.35">
      <c r="B386" s="21" t="str">
        <f t="shared" si="15"/>
        <v>PAKIET !! kol AF  bład VIN !!bład VIN!!brak FLOTA</v>
      </c>
      <c r="C386" s="51"/>
      <c r="D386" s="51"/>
      <c r="E386" s="51"/>
      <c r="F386" s="51"/>
      <c r="G386" s="51"/>
      <c r="H386" s="51"/>
      <c r="I386" s="51"/>
      <c r="J386" s="51"/>
      <c r="K386" s="51"/>
      <c r="L386" s="51"/>
      <c r="M386" s="51"/>
      <c r="N386" s="51"/>
      <c r="O386" s="51"/>
      <c r="P386" s="51"/>
      <c r="Q386" s="51"/>
      <c r="R386" s="51"/>
      <c r="S386" s="51"/>
      <c r="T386" s="51"/>
      <c r="U386" s="51"/>
      <c r="V386" s="51"/>
      <c r="W386" s="51"/>
      <c r="X386" s="51"/>
      <c r="Y386" s="51"/>
      <c r="Z386" s="51"/>
      <c r="AA386" s="51"/>
      <c r="AB386" s="51"/>
      <c r="AC386" s="51"/>
      <c r="AD386" s="51"/>
      <c r="AE386" s="53" t="e">
        <f>INDEX(Arkusz2!G:H,MATCH('wprowadzenie-usunięcie w bazie'!AF386,Arkusz2!G:G,0),2)</f>
        <v>#N/A</v>
      </c>
      <c r="AF386" s="53" t="str">
        <f t="shared" si="16"/>
        <v/>
      </c>
      <c r="AG386" s="53">
        <f t="shared" si="17"/>
        <v>0</v>
      </c>
    </row>
    <row r="387" spans="2:33" ht="29.5" x14ac:dyDescent="0.35">
      <c r="B387" s="21" t="str">
        <f t="shared" si="15"/>
        <v>PAKIET !! kol AF  bład VIN !!bład VIN!!brak FLOTA</v>
      </c>
      <c r="C387" s="51"/>
      <c r="D387" s="51"/>
      <c r="E387" s="51"/>
      <c r="F387" s="51"/>
      <c r="G387" s="51"/>
      <c r="H387" s="51"/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3" t="e">
        <f>INDEX(Arkusz2!G:H,MATCH('wprowadzenie-usunięcie w bazie'!AF387,Arkusz2!G:G,0),2)</f>
        <v>#N/A</v>
      </c>
      <c r="AF387" s="53" t="str">
        <f t="shared" si="16"/>
        <v/>
      </c>
      <c r="AG387" s="53">
        <f t="shared" si="17"/>
        <v>0</v>
      </c>
    </row>
    <row r="388" spans="2:33" ht="29.5" x14ac:dyDescent="0.35">
      <c r="B388" s="21" t="str">
        <f t="shared" si="15"/>
        <v>PAKIET !! kol AF  bład VIN !!bład VIN!!brak FLOTA</v>
      </c>
      <c r="C388" s="51"/>
      <c r="D388" s="51"/>
      <c r="E388" s="51"/>
      <c r="F388" s="51"/>
      <c r="G388" s="51"/>
      <c r="H388" s="51"/>
      <c r="I388" s="51"/>
      <c r="J388" s="51"/>
      <c r="K388" s="51"/>
      <c r="L388" s="51"/>
      <c r="M388" s="51"/>
      <c r="N388" s="51"/>
      <c r="O388" s="51"/>
      <c r="P388" s="51"/>
      <c r="Q388" s="51"/>
      <c r="R388" s="51"/>
      <c r="S388" s="51"/>
      <c r="T388" s="51"/>
      <c r="U388" s="51"/>
      <c r="V388" s="51"/>
      <c r="W388" s="51"/>
      <c r="X388" s="51"/>
      <c r="Y388" s="51"/>
      <c r="Z388" s="51"/>
      <c r="AA388" s="51"/>
      <c r="AB388" s="51"/>
      <c r="AC388" s="51"/>
      <c r="AD388" s="51"/>
      <c r="AE388" s="53" t="e">
        <f>INDEX(Arkusz2!G:H,MATCH('wprowadzenie-usunięcie w bazie'!AF388,Arkusz2!G:G,0),2)</f>
        <v>#N/A</v>
      </c>
      <c r="AF388" s="53" t="str">
        <f t="shared" si="16"/>
        <v/>
      </c>
      <c r="AG388" s="53">
        <f t="shared" si="17"/>
        <v>0</v>
      </c>
    </row>
    <row r="389" spans="2:33" ht="29.5" x14ac:dyDescent="0.35">
      <c r="B389" s="21" t="str">
        <f t="shared" si="15"/>
        <v>PAKIET !! kol AF  bład VIN !!bład VIN!!brak FLOTA</v>
      </c>
      <c r="C389" s="51"/>
      <c r="D389" s="51"/>
      <c r="E389" s="51"/>
      <c r="F389" s="51"/>
      <c r="G389" s="51"/>
      <c r="H389" s="51"/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3" t="e">
        <f>INDEX(Arkusz2!G:H,MATCH('wprowadzenie-usunięcie w bazie'!AF389,Arkusz2!G:G,0),2)</f>
        <v>#N/A</v>
      </c>
      <c r="AF389" s="53" t="str">
        <f t="shared" si="16"/>
        <v/>
      </c>
      <c r="AG389" s="53">
        <f t="shared" si="17"/>
        <v>0</v>
      </c>
    </row>
    <row r="390" spans="2:33" ht="29.5" x14ac:dyDescent="0.35">
      <c r="B390" s="21" t="str">
        <f t="shared" ref="B390:B453" si="18">IF(AC390="","PAKIET !! kol AF ","")&amp; IF(E390=0," bład VIN !!","")&amp;IF(AG390&lt;&gt;17,"bład VIN!!","")&amp;IF(F390="","brak FLOTA","")</f>
        <v>PAKIET !! kol AF  bład VIN !!bład VIN!!brak FLOTA</v>
      </c>
      <c r="C390" s="51"/>
      <c r="D390" s="51"/>
      <c r="E390" s="51"/>
      <c r="F390" s="51"/>
      <c r="G390" s="51"/>
      <c r="H390" s="51"/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3" t="e">
        <f>INDEX(Arkusz2!G:H,MATCH('wprowadzenie-usunięcie w bazie'!AF390,Arkusz2!G:G,0),2)</f>
        <v>#N/A</v>
      </c>
      <c r="AF390" s="53" t="str">
        <f t="shared" si="16"/>
        <v/>
      </c>
      <c r="AG390" s="53">
        <f t="shared" si="17"/>
        <v>0</v>
      </c>
    </row>
    <row r="391" spans="2:33" ht="29.5" x14ac:dyDescent="0.35">
      <c r="B391" s="21" t="str">
        <f t="shared" si="18"/>
        <v>PAKIET !! kol AF  bład VIN !!bład VIN!!brak FLOTA</v>
      </c>
      <c r="C391" s="51"/>
      <c r="D391" s="51"/>
      <c r="E391" s="51"/>
      <c r="F391" s="51"/>
      <c r="G391" s="51"/>
      <c r="H391" s="51"/>
      <c r="I391" s="51"/>
      <c r="J391" s="51"/>
      <c r="K391" s="51"/>
      <c r="L391" s="51"/>
      <c r="M391" s="51"/>
      <c r="N391" s="51"/>
      <c r="O391" s="51"/>
      <c r="P391" s="51"/>
      <c r="Q391" s="51"/>
      <c r="R391" s="51"/>
      <c r="S391" s="51"/>
      <c r="T391" s="51"/>
      <c r="U391" s="51"/>
      <c r="V391" s="51"/>
      <c r="W391" s="51"/>
      <c r="X391" s="51"/>
      <c r="Y391" s="51"/>
      <c r="Z391" s="51"/>
      <c r="AA391" s="51"/>
      <c r="AB391" s="51"/>
      <c r="AC391" s="51"/>
      <c r="AD391" s="51"/>
      <c r="AE391" s="53" t="e">
        <f>INDEX(Arkusz2!G:H,MATCH('wprowadzenie-usunięcie w bazie'!AF391,Arkusz2!G:G,0),2)</f>
        <v>#N/A</v>
      </c>
      <c r="AF391" s="53" t="str">
        <f t="shared" ref="AF391:AF454" si="19">MID(E391,1,3)</f>
        <v/>
      </c>
      <c r="AG391" s="53">
        <f t="shared" ref="AG391:AG454" si="20">LEN(E391)</f>
        <v>0</v>
      </c>
    </row>
    <row r="392" spans="2:33" ht="29.5" x14ac:dyDescent="0.35">
      <c r="B392" s="21" t="str">
        <f t="shared" si="18"/>
        <v>PAKIET !! kol AF  bład VIN !!bład VIN!!brak FLOTA</v>
      </c>
      <c r="C392" s="51"/>
      <c r="D392" s="51"/>
      <c r="E392" s="51"/>
      <c r="F392" s="51"/>
      <c r="G392" s="51"/>
      <c r="H392" s="51"/>
      <c r="I392" s="51"/>
      <c r="J392" s="51"/>
      <c r="K392" s="51"/>
      <c r="L392" s="51"/>
      <c r="M392" s="51"/>
      <c r="N392" s="51"/>
      <c r="O392" s="51"/>
      <c r="P392" s="51"/>
      <c r="Q392" s="51"/>
      <c r="R392" s="51"/>
      <c r="S392" s="51"/>
      <c r="T392" s="51"/>
      <c r="U392" s="51"/>
      <c r="V392" s="51"/>
      <c r="W392" s="51"/>
      <c r="X392" s="51"/>
      <c r="Y392" s="51"/>
      <c r="Z392" s="51"/>
      <c r="AA392" s="51"/>
      <c r="AB392" s="51"/>
      <c r="AC392" s="51"/>
      <c r="AD392" s="51"/>
      <c r="AE392" s="53" t="e">
        <f>INDEX(Arkusz2!G:H,MATCH('wprowadzenie-usunięcie w bazie'!AF392,Arkusz2!G:G,0),2)</f>
        <v>#N/A</v>
      </c>
      <c r="AF392" s="53" t="str">
        <f t="shared" si="19"/>
        <v/>
      </c>
      <c r="AG392" s="53">
        <f t="shared" si="20"/>
        <v>0</v>
      </c>
    </row>
    <row r="393" spans="2:33" ht="29.5" x14ac:dyDescent="0.35">
      <c r="B393" s="21" t="str">
        <f t="shared" si="18"/>
        <v>PAKIET !! kol AF  bład VIN !!bład VIN!!brak FLOTA</v>
      </c>
      <c r="C393" s="51"/>
      <c r="D393" s="51"/>
      <c r="E393" s="51"/>
      <c r="F393" s="51"/>
      <c r="G393" s="51"/>
      <c r="H393" s="51"/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3" t="e">
        <f>INDEX(Arkusz2!G:H,MATCH('wprowadzenie-usunięcie w bazie'!AF393,Arkusz2!G:G,0),2)</f>
        <v>#N/A</v>
      </c>
      <c r="AF393" s="53" t="str">
        <f t="shared" si="19"/>
        <v/>
      </c>
      <c r="AG393" s="53">
        <f t="shared" si="20"/>
        <v>0</v>
      </c>
    </row>
    <row r="394" spans="2:33" ht="29.5" x14ac:dyDescent="0.35">
      <c r="B394" s="21" t="str">
        <f t="shared" si="18"/>
        <v>PAKIET !! kol AF  bład VIN !!bład VIN!!brak FLOTA</v>
      </c>
      <c r="C394" s="51"/>
      <c r="D394" s="51"/>
      <c r="E394" s="51"/>
      <c r="F394" s="51"/>
      <c r="G394" s="51"/>
      <c r="H394" s="51"/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3" t="e">
        <f>INDEX(Arkusz2!G:H,MATCH('wprowadzenie-usunięcie w bazie'!AF394,Arkusz2!G:G,0),2)</f>
        <v>#N/A</v>
      </c>
      <c r="AF394" s="53" t="str">
        <f t="shared" si="19"/>
        <v/>
      </c>
      <c r="AG394" s="53">
        <f t="shared" si="20"/>
        <v>0</v>
      </c>
    </row>
    <row r="395" spans="2:33" ht="29.5" x14ac:dyDescent="0.35">
      <c r="B395" s="21" t="str">
        <f t="shared" si="18"/>
        <v>PAKIET !! kol AF  bład VIN !!bład VIN!!brak FLOTA</v>
      </c>
      <c r="C395" s="51"/>
      <c r="D395" s="51"/>
      <c r="E395" s="51"/>
      <c r="F395" s="51"/>
      <c r="G395" s="51"/>
      <c r="H395" s="51"/>
      <c r="I395" s="51"/>
      <c r="J395" s="51"/>
      <c r="K395" s="51"/>
      <c r="L395" s="51"/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  <c r="X395" s="51"/>
      <c r="Y395" s="51"/>
      <c r="Z395" s="51"/>
      <c r="AA395" s="51"/>
      <c r="AB395" s="51"/>
      <c r="AC395" s="51"/>
      <c r="AD395" s="51"/>
      <c r="AE395" s="53" t="e">
        <f>INDEX(Arkusz2!G:H,MATCH('wprowadzenie-usunięcie w bazie'!AF395,Arkusz2!G:G,0),2)</f>
        <v>#N/A</v>
      </c>
      <c r="AF395" s="53" t="str">
        <f t="shared" si="19"/>
        <v/>
      </c>
      <c r="AG395" s="53">
        <f t="shared" si="20"/>
        <v>0</v>
      </c>
    </row>
    <row r="396" spans="2:33" ht="29.5" x14ac:dyDescent="0.35">
      <c r="B396" s="21" t="str">
        <f t="shared" si="18"/>
        <v>PAKIET !! kol AF  bład VIN !!bład VIN!!brak FLOTA</v>
      </c>
      <c r="C396" s="51"/>
      <c r="D396" s="51"/>
      <c r="E396" s="51"/>
      <c r="F396" s="51"/>
      <c r="G396" s="51"/>
      <c r="H396" s="51"/>
      <c r="I396" s="51"/>
      <c r="J396" s="51"/>
      <c r="K396" s="51"/>
      <c r="L396" s="51"/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  <c r="X396" s="51"/>
      <c r="Y396" s="51"/>
      <c r="Z396" s="51"/>
      <c r="AA396" s="51"/>
      <c r="AB396" s="51"/>
      <c r="AC396" s="51"/>
      <c r="AD396" s="51"/>
      <c r="AE396" s="53" t="e">
        <f>INDEX(Arkusz2!G:H,MATCH('wprowadzenie-usunięcie w bazie'!AF396,Arkusz2!G:G,0),2)</f>
        <v>#N/A</v>
      </c>
      <c r="AF396" s="53" t="str">
        <f t="shared" si="19"/>
        <v/>
      </c>
      <c r="AG396" s="53">
        <f t="shared" si="20"/>
        <v>0</v>
      </c>
    </row>
    <row r="397" spans="2:33" ht="29.5" x14ac:dyDescent="0.35">
      <c r="B397" s="21" t="str">
        <f t="shared" si="18"/>
        <v>PAKIET !! kol AF  bład VIN !!bład VIN!!brak FLOTA</v>
      </c>
      <c r="C397" s="51"/>
      <c r="D397" s="51"/>
      <c r="E397" s="51"/>
      <c r="F397" s="51"/>
      <c r="G397" s="51"/>
      <c r="H397" s="51"/>
      <c r="I397" s="51"/>
      <c r="J397" s="51"/>
      <c r="K397" s="51"/>
      <c r="L397" s="51"/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  <c r="X397" s="51"/>
      <c r="Y397" s="51"/>
      <c r="Z397" s="51"/>
      <c r="AA397" s="51"/>
      <c r="AB397" s="51"/>
      <c r="AC397" s="51"/>
      <c r="AD397" s="51"/>
      <c r="AE397" s="53" t="e">
        <f>INDEX(Arkusz2!G:H,MATCH('wprowadzenie-usunięcie w bazie'!AF397,Arkusz2!G:G,0),2)</f>
        <v>#N/A</v>
      </c>
      <c r="AF397" s="53" t="str">
        <f t="shared" si="19"/>
        <v/>
      </c>
      <c r="AG397" s="53">
        <f t="shared" si="20"/>
        <v>0</v>
      </c>
    </row>
    <row r="398" spans="2:33" ht="29.5" x14ac:dyDescent="0.35">
      <c r="B398" s="21" t="str">
        <f t="shared" si="18"/>
        <v>PAKIET !! kol AF  bład VIN !!bład VIN!!brak FLOTA</v>
      </c>
      <c r="C398" s="51"/>
      <c r="D398" s="51"/>
      <c r="E398" s="51"/>
      <c r="F398" s="51"/>
      <c r="G398" s="51"/>
      <c r="H398" s="51"/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3" t="e">
        <f>INDEX(Arkusz2!G:H,MATCH('wprowadzenie-usunięcie w bazie'!AF398,Arkusz2!G:G,0),2)</f>
        <v>#N/A</v>
      </c>
      <c r="AF398" s="53" t="str">
        <f t="shared" si="19"/>
        <v/>
      </c>
      <c r="AG398" s="53">
        <f t="shared" si="20"/>
        <v>0</v>
      </c>
    </row>
    <row r="399" spans="2:33" ht="29.5" x14ac:dyDescent="0.35">
      <c r="B399" s="21" t="str">
        <f t="shared" si="18"/>
        <v>PAKIET !! kol AF  bład VIN !!bład VIN!!brak FLOTA</v>
      </c>
      <c r="C399" s="51"/>
      <c r="D399" s="51"/>
      <c r="E399" s="51"/>
      <c r="F399" s="51"/>
      <c r="G399" s="51"/>
      <c r="H399" s="51"/>
      <c r="I399" s="51"/>
      <c r="J399" s="51"/>
      <c r="K399" s="51"/>
      <c r="L399" s="51"/>
      <c r="M399" s="51"/>
      <c r="N399" s="51"/>
      <c r="O399" s="51"/>
      <c r="P399" s="51"/>
      <c r="Q399" s="51"/>
      <c r="R399" s="51"/>
      <c r="S399" s="51"/>
      <c r="T399" s="51"/>
      <c r="U399" s="51"/>
      <c r="V399" s="51"/>
      <c r="W399" s="51"/>
      <c r="X399" s="51"/>
      <c r="Y399" s="51"/>
      <c r="Z399" s="51"/>
      <c r="AA399" s="51"/>
      <c r="AB399" s="51"/>
      <c r="AC399" s="51"/>
      <c r="AD399" s="51"/>
      <c r="AE399" s="53" t="e">
        <f>INDEX(Arkusz2!G:H,MATCH('wprowadzenie-usunięcie w bazie'!AF399,Arkusz2!G:G,0),2)</f>
        <v>#N/A</v>
      </c>
      <c r="AF399" s="53" t="str">
        <f t="shared" si="19"/>
        <v/>
      </c>
      <c r="AG399" s="53">
        <f t="shared" si="20"/>
        <v>0</v>
      </c>
    </row>
    <row r="400" spans="2:33" ht="29.5" x14ac:dyDescent="0.35">
      <c r="B400" s="21" t="str">
        <f t="shared" si="18"/>
        <v>PAKIET !! kol AF  bład VIN !!bład VIN!!brak FLOTA</v>
      </c>
      <c r="C400" s="51"/>
      <c r="D400" s="51"/>
      <c r="E400" s="51"/>
      <c r="F400" s="51"/>
      <c r="G400" s="51"/>
      <c r="H400" s="51"/>
      <c r="I400" s="51"/>
      <c r="J400" s="51"/>
      <c r="K400" s="51"/>
      <c r="L400" s="51"/>
      <c r="M400" s="51"/>
      <c r="N400" s="51"/>
      <c r="O400" s="51"/>
      <c r="P400" s="51"/>
      <c r="Q400" s="51"/>
      <c r="R400" s="51"/>
      <c r="S400" s="51"/>
      <c r="T400" s="51"/>
      <c r="U400" s="51"/>
      <c r="V400" s="51"/>
      <c r="W400" s="51"/>
      <c r="X400" s="51"/>
      <c r="Y400" s="51"/>
      <c r="Z400" s="51"/>
      <c r="AA400" s="51"/>
      <c r="AB400" s="51"/>
      <c r="AC400" s="51"/>
      <c r="AD400" s="51"/>
      <c r="AE400" s="53" t="e">
        <f>INDEX(Arkusz2!G:H,MATCH('wprowadzenie-usunięcie w bazie'!AF400,Arkusz2!G:G,0),2)</f>
        <v>#N/A</v>
      </c>
      <c r="AF400" s="53" t="str">
        <f t="shared" si="19"/>
        <v/>
      </c>
      <c r="AG400" s="53">
        <f t="shared" si="20"/>
        <v>0</v>
      </c>
    </row>
    <row r="401" spans="2:33" ht="29.5" x14ac:dyDescent="0.35">
      <c r="B401" s="21" t="str">
        <f t="shared" si="18"/>
        <v>PAKIET !! kol AF  bład VIN !!bład VIN!!brak FLOTA</v>
      </c>
      <c r="C401" s="51"/>
      <c r="D401" s="51"/>
      <c r="E401" s="51"/>
      <c r="F401" s="51"/>
      <c r="G401" s="51"/>
      <c r="H401" s="51"/>
      <c r="I401" s="51"/>
      <c r="J401" s="51"/>
      <c r="K401" s="51"/>
      <c r="L401" s="51"/>
      <c r="M401" s="51"/>
      <c r="N401" s="51"/>
      <c r="O401" s="51"/>
      <c r="P401" s="51"/>
      <c r="Q401" s="51"/>
      <c r="R401" s="51"/>
      <c r="S401" s="51"/>
      <c r="T401" s="51"/>
      <c r="U401" s="51"/>
      <c r="V401" s="51"/>
      <c r="W401" s="51"/>
      <c r="X401" s="51"/>
      <c r="Y401" s="51"/>
      <c r="Z401" s="51"/>
      <c r="AA401" s="51"/>
      <c r="AB401" s="51"/>
      <c r="AC401" s="51"/>
      <c r="AD401" s="51"/>
      <c r="AE401" s="53" t="e">
        <f>INDEX(Arkusz2!G:H,MATCH('wprowadzenie-usunięcie w bazie'!AF401,Arkusz2!G:G,0),2)</f>
        <v>#N/A</v>
      </c>
      <c r="AF401" s="53" t="str">
        <f t="shared" si="19"/>
        <v/>
      </c>
      <c r="AG401" s="53">
        <f t="shared" si="20"/>
        <v>0</v>
      </c>
    </row>
    <row r="402" spans="2:33" ht="29.5" x14ac:dyDescent="0.35">
      <c r="B402" s="21" t="str">
        <f t="shared" si="18"/>
        <v>PAKIET !! kol AF  bład VIN !!bład VIN!!brak FLOTA</v>
      </c>
      <c r="C402" s="51"/>
      <c r="D402" s="51"/>
      <c r="E402" s="51"/>
      <c r="F402" s="51"/>
      <c r="G402" s="51"/>
      <c r="H402" s="51"/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3" t="e">
        <f>INDEX(Arkusz2!G:H,MATCH('wprowadzenie-usunięcie w bazie'!AF402,Arkusz2!G:G,0),2)</f>
        <v>#N/A</v>
      </c>
      <c r="AF402" s="53" t="str">
        <f t="shared" si="19"/>
        <v/>
      </c>
      <c r="AG402" s="53">
        <f t="shared" si="20"/>
        <v>0</v>
      </c>
    </row>
    <row r="403" spans="2:33" ht="29.5" x14ac:dyDescent="0.35">
      <c r="B403" s="21" t="str">
        <f t="shared" si="18"/>
        <v>PAKIET !! kol AF  bład VIN !!bład VIN!!brak FLOTA</v>
      </c>
      <c r="C403" s="51"/>
      <c r="D403" s="51"/>
      <c r="E403" s="51"/>
      <c r="F403" s="51"/>
      <c r="G403" s="51"/>
      <c r="H403" s="51"/>
      <c r="I403" s="51"/>
      <c r="J403" s="51"/>
      <c r="K403" s="51"/>
      <c r="L403" s="51"/>
      <c r="M403" s="51"/>
      <c r="N403" s="51"/>
      <c r="O403" s="51"/>
      <c r="P403" s="51"/>
      <c r="Q403" s="51"/>
      <c r="R403" s="51"/>
      <c r="S403" s="51"/>
      <c r="T403" s="51"/>
      <c r="U403" s="51"/>
      <c r="V403" s="51"/>
      <c r="W403" s="51"/>
      <c r="X403" s="51"/>
      <c r="Y403" s="51"/>
      <c r="Z403" s="51"/>
      <c r="AA403" s="51"/>
      <c r="AB403" s="51"/>
      <c r="AC403" s="51"/>
      <c r="AD403" s="51"/>
      <c r="AE403" s="53" t="e">
        <f>INDEX(Arkusz2!G:H,MATCH('wprowadzenie-usunięcie w bazie'!AF403,Arkusz2!G:G,0),2)</f>
        <v>#N/A</v>
      </c>
      <c r="AF403" s="53" t="str">
        <f t="shared" si="19"/>
        <v/>
      </c>
      <c r="AG403" s="53">
        <f t="shared" si="20"/>
        <v>0</v>
      </c>
    </row>
    <row r="404" spans="2:33" ht="29.5" x14ac:dyDescent="0.35">
      <c r="B404" s="21" t="str">
        <f t="shared" si="18"/>
        <v>PAKIET !! kol AF  bład VIN !!bład VIN!!brak FLOTA</v>
      </c>
      <c r="C404" s="51"/>
      <c r="D404" s="51"/>
      <c r="E404" s="51"/>
      <c r="F404" s="51"/>
      <c r="G404" s="51"/>
      <c r="H404" s="51"/>
      <c r="I404" s="51"/>
      <c r="J404" s="51"/>
      <c r="K404" s="51"/>
      <c r="L404" s="51"/>
      <c r="M404" s="51"/>
      <c r="N404" s="51"/>
      <c r="O404" s="51"/>
      <c r="P404" s="51"/>
      <c r="Q404" s="51"/>
      <c r="R404" s="51"/>
      <c r="S404" s="51"/>
      <c r="T404" s="51"/>
      <c r="U404" s="51"/>
      <c r="V404" s="51"/>
      <c r="W404" s="51"/>
      <c r="X404" s="51"/>
      <c r="Y404" s="51"/>
      <c r="Z404" s="51"/>
      <c r="AA404" s="51"/>
      <c r="AB404" s="51"/>
      <c r="AC404" s="51"/>
      <c r="AD404" s="51"/>
      <c r="AE404" s="53" t="e">
        <f>INDEX(Arkusz2!G:H,MATCH('wprowadzenie-usunięcie w bazie'!AF404,Arkusz2!G:G,0),2)</f>
        <v>#N/A</v>
      </c>
      <c r="AF404" s="53" t="str">
        <f t="shared" si="19"/>
        <v/>
      </c>
      <c r="AG404" s="53">
        <f t="shared" si="20"/>
        <v>0</v>
      </c>
    </row>
    <row r="405" spans="2:33" ht="29.5" x14ac:dyDescent="0.35">
      <c r="B405" s="21" t="str">
        <f t="shared" si="18"/>
        <v>PAKIET !! kol AF  bład VIN !!bład VIN!!brak FLOTA</v>
      </c>
      <c r="C405" s="51"/>
      <c r="D405" s="51"/>
      <c r="E405" s="51"/>
      <c r="F405" s="51"/>
      <c r="G405" s="51"/>
      <c r="H405" s="51"/>
      <c r="I405" s="51"/>
      <c r="J405" s="51"/>
      <c r="K405" s="51"/>
      <c r="L405" s="51"/>
      <c r="M405" s="51"/>
      <c r="N405" s="51"/>
      <c r="O405" s="51"/>
      <c r="P405" s="51"/>
      <c r="Q405" s="51"/>
      <c r="R405" s="51"/>
      <c r="S405" s="51"/>
      <c r="T405" s="51"/>
      <c r="U405" s="51"/>
      <c r="V405" s="51"/>
      <c r="W405" s="51"/>
      <c r="X405" s="51"/>
      <c r="Y405" s="51"/>
      <c r="Z405" s="51"/>
      <c r="AA405" s="51"/>
      <c r="AB405" s="51"/>
      <c r="AC405" s="51"/>
      <c r="AD405" s="51"/>
      <c r="AE405" s="53" t="e">
        <f>INDEX(Arkusz2!G:H,MATCH('wprowadzenie-usunięcie w bazie'!AF405,Arkusz2!G:G,0),2)</f>
        <v>#N/A</v>
      </c>
      <c r="AF405" s="53" t="str">
        <f t="shared" si="19"/>
        <v/>
      </c>
      <c r="AG405" s="53">
        <f t="shared" si="20"/>
        <v>0</v>
      </c>
    </row>
    <row r="406" spans="2:33" ht="29.5" x14ac:dyDescent="0.35">
      <c r="B406" s="21" t="str">
        <f t="shared" si="18"/>
        <v>PAKIET !! kol AF  bład VIN !!bład VIN!!brak FLOTA</v>
      </c>
      <c r="C406" s="51"/>
      <c r="D406" s="51"/>
      <c r="E406" s="51"/>
      <c r="F406" s="51"/>
      <c r="G406" s="51"/>
      <c r="H406" s="51"/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3" t="e">
        <f>INDEX(Arkusz2!G:H,MATCH('wprowadzenie-usunięcie w bazie'!AF406,Arkusz2!G:G,0),2)</f>
        <v>#N/A</v>
      </c>
      <c r="AF406" s="53" t="str">
        <f t="shared" si="19"/>
        <v/>
      </c>
      <c r="AG406" s="53">
        <f t="shared" si="20"/>
        <v>0</v>
      </c>
    </row>
    <row r="407" spans="2:33" ht="29.5" x14ac:dyDescent="0.35">
      <c r="B407" s="21" t="str">
        <f t="shared" si="18"/>
        <v>PAKIET !! kol AF  bład VIN !!bład VIN!!brak FLOTA</v>
      </c>
      <c r="C407" s="51"/>
      <c r="D407" s="51"/>
      <c r="E407" s="51"/>
      <c r="F407" s="51"/>
      <c r="G407" s="51"/>
      <c r="H407" s="51"/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3" t="e">
        <f>INDEX(Arkusz2!G:H,MATCH('wprowadzenie-usunięcie w bazie'!AF407,Arkusz2!G:G,0),2)</f>
        <v>#N/A</v>
      </c>
      <c r="AF407" s="53" t="str">
        <f t="shared" si="19"/>
        <v/>
      </c>
      <c r="AG407" s="53">
        <f t="shared" si="20"/>
        <v>0</v>
      </c>
    </row>
    <row r="408" spans="2:33" ht="29.5" x14ac:dyDescent="0.35">
      <c r="B408" s="21" t="str">
        <f t="shared" si="18"/>
        <v>PAKIET !! kol AF  bład VIN !!bład VIN!!brak FLOTA</v>
      </c>
      <c r="C408" s="51"/>
      <c r="D408" s="51"/>
      <c r="E408" s="51"/>
      <c r="F408" s="51"/>
      <c r="G408" s="51"/>
      <c r="H408" s="51"/>
      <c r="I408" s="51"/>
      <c r="J408" s="51"/>
      <c r="K408" s="51"/>
      <c r="L408" s="51"/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  <c r="X408" s="51"/>
      <c r="Y408" s="51"/>
      <c r="Z408" s="51"/>
      <c r="AA408" s="51"/>
      <c r="AB408" s="51"/>
      <c r="AC408" s="51"/>
      <c r="AD408" s="51"/>
      <c r="AE408" s="53" t="e">
        <f>INDEX(Arkusz2!G:H,MATCH('wprowadzenie-usunięcie w bazie'!AF408,Arkusz2!G:G,0),2)</f>
        <v>#N/A</v>
      </c>
      <c r="AF408" s="53" t="str">
        <f t="shared" si="19"/>
        <v/>
      </c>
      <c r="AG408" s="53">
        <f t="shared" si="20"/>
        <v>0</v>
      </c>
    </row>
    <row r="409" spans="2:33" ht="29.5" x14ac:dyDescent="0.35">
      <c r="B409" s="21" t="str">
        <f t="shared" si="18"/>
        <v>PAKIET !! kol AF  bład VIN !!bład VIN!!brak FLOTA</v>
      </c>
      <c r="C409" s="51"/>
      <c r="D409" s="51"/>
      <c r="E409" s="51"/>
      <c r="F409" s="51"/>
      <c r="G409" s="51"/>
      <c r="H409" s="51"/>
      <c r="I409" s="51"/>
      <c r="J409" s="51"/>
      <c r="K409" s="51"/>
      <c r="L409" s="51"/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  <c r="X409" s="51"/>
      <c r="Y409" s="51"/>
      <c r="Z409" s="51"/>
      <c r="AA409" s="51"/>
      <c r="AB409" s="51"/>
      <c r="AC409" s="51"/>
      <c r="AD409" s="51"/>
      <c r="AE409" s="53" t="e">
        <f>INDEX(Arkusz2!G:H,MATCH('wprowadzenie-usunięcie w bazie'!AF409,Arkusz2!G:G,0),2)</f>
        <v>#N/A</v>
      </c>
      <c r="AF409" s="53" t="str">
        <f t="shared" si="19"/>
        <v/>
      </c>
      <c r="AG409" s="53">
        <f t="shared" si="20"/>
        <v>0</v>
      </c>
    </row>
    <row r="410" spans="2:33" ht="29.5" x14ac:dyDescent="0.35">
      <c r="B410" s="21" t="str">
        <f t="shared" si="18"/>
        <v>PAKIET !! kol AF  bład VIN !!bład VIN!!brak FLOTA</v>
      </c>
      <c r="C410" s="51"/>
      <c r="D410" s="51"/>
      <c r="E410" s="51"/>
      <c r="F410" s="51"/>
      <c r="G410" s="51"/>
      <c r="H410" s="51"/>
      <c r="I410" s="51"/>
      <c r="J410" s="51"/>
      <c r="K410" s="51"/>
      <c r="L410" s="51"/>
      <c r="M410" s="51"/>
      <c r="N410" s="51"/>
      <c r="O410" s="51"/>
      <c r="P410" s="51"/>
      <c r="Q410" s="51"/>
      <c r="R410" s="51"/>
      <c r="S410" s="51"/>
      <c r="T410" s="51"/>
      <c r="U410" s="51"/>
      <c r="V410" s="51"/>
      <c r="W410" s="51"/>
      <c r="X410" s="51"/>
      <c r="Y410" s="51"/>
      <c r="Z410" s="51"/>
      <c r="AA410" s="51"/>
      <c r="AB410" s="51"/>
      <c r="AC410" s="51"/>
      <c r="AD410" s="51"/>
      <c r="AE410" s="53" t="e">
        <f>INDEX(Arkusz2!G:H,MATCH('wprowadzenie-usunięcie w bazie'!AF410,Arkusz2!G:G,0),2)</f>
        <v>#N/A</v>
      </c>
      <c r="AF410" s="53" t="str">
        <f t="shared" si="19"/>
        <v/>
      </c>
      <c r="AG410" s="53">
        <f t="shared" si="20"/>
        <v>0</v>
      </c>
    </row>
    <row r="411" spans="2:33" ht="29.5" x14ac:dyDescent="0.35">
      <c r="B411" s="21" t="str">
        <f t="shared" si="18"/>
        <v>PAKIET !! kol AF  bład VIN !!bład VIN!!brak FLOTA</v>
      </c>
      <c r="C411" s="51"/>
      <c r="D411" s="51"/>
      <c r="E411" s="51"/>
      <c r="F411" s="51"/>
      <c r="G411" s="51"/>
      <c r="H411" s="51"/>
      <c r="I411" s="51"/>
      <c r="J411" s="51"/>
      <c r="K411" s="51"/>
      <c r="L411" s="51"/>
      <c r="M411" s="51"/>
      <c r="N411" s="51"/>
      <c r="O411" s="51"/>
      <c r="P411" s="51"/>
      <c r="Q411" s="51"/>
      <c r="R411" s="51"/>
      <c r="S411" s="51"/>
      <c r="T411" s="51"/>
      <c r="U411" s="51"/>
      <c r="V411" s="51"/>
      <c r="W411" s="51"/>
      <c r="X411" s="51"/>
      <c r="Y411" s="51"/>
      <c r="Z411" s="51"/>
      <c r="AA411" s="51"/>
      <c r="AB411" s="51"/>
      <c r="AC411" s="51"/>
      <c r="AD411" s="51"/>
      <c r="AE411" s="53" t="e">
        <f>INDEX(Arkusz2!G:H,MATCH('wprowadzenie-usunięcie w bazie'!AF411,Arkusz2!G:G,0),2)</f>
        <v>#N/A</v>
      </c>
      <c r="AF411" s="53" t="str">
        <f t="shared" si="19"/>
        <v/>
      </c>
      <c r="AG411" s="53">
        <f t="shared" si="20"/>
        <v>0</v>
      </c>
    </row>
    <row r="412" spans="2:33" ht="29.5" x14ac:dyDescent="0.35">
      <c r="B412" s="21" t="str">
        <f t="shared" si="18"/>
        <v>PAKIET !! kol AF  bład VIN !!bład VIN!!brak FLOTA</v>
      </c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51"/>
      <c r="N412" s="51"/>
      <c r="O412" s="51"/>
      <c r="P412" s="51"/>
      <c r="Q412" s="51"/>
      <c r="R412" s="51"/>
      <c r="S412" s="51"/>
      <c r="T412" s="51"/>
      <c r="U412" s="51"/>
      <c r="V412" s="51"/>
      <c r="W412" s="51"/>
      <c r="X412" s="51"/>
      <c r="Y412" s="51"/>
      <c r="Z412" s="51"/>
      <c r="AA412" s="51"/>
      <c r="AB412" s="51"/>
      <c r="AC412" s="51"/>
      <c r="AD412" s="51"/>
      <c r="AE412" s="53" t="e">
        <f>INDEX(Arkusz2!G:H,MATCH('wprowadzenie-usunięcie w bazie'!AF412,Arkusz2!G:G,0),2)</f>
        <v>#N/A</v>
      </c>
      <c r="AF412" s="53" t="str">
        <f t="shared" si="19"/>
        <v/>
      </c>
      <c r="AG412" s="53">
        <f t="shared" si="20"/>
        <v>0</v>
      </c>
    </row>
    <row r="413" spans="2:33" ht="29.5" x14ac:dyDescent="0.35">
      <c r="B413" s="21" t="str">
        <f t="shared" si="18"/>
        <v>PAKIET !! kol AF  bład VIN !!bład VIN!!brak FLOTA</v>
      </c>
      <c r="C413" s="51"/>
      <c r="D413" s="51"/>
      <c r="E413" s="51"/>
      <c r="F413" s="51"/>
      <c r="G413" s="51"/>
      <c r="H413" s="51"/>
      <c r="I413" s="51"/>
      <c r="J413" s="51"/>
      <c r="K413" s="51"/>
      <c r="L413" s="51"/>
      <c r="M413" s="51"/>
      <c r="N413" s="51"/>
      <c r="O413" s="51"/>
      <c r="P413" s="51"/>
      <c r="Q413" s="51"/>
      <c r="R413" s="51"/>
      <c r="S413" s="51"/>
      <c r="T413" s="51"/>
      <c r="U413" s="51"/>
      <c r="V413" s="51"/>
      <c r="W413" s="51"/>
      <c r="X413" s="51"/>
      <c r="Y413" s="51"/>
      <c r="Z413" s="51"/>
      <c r="AA413" s="51"/>
      <c r="AB413" s="51"/>
      <c r="AC413" s="51"/>
      <c r="AD413" s="51"/>
      <c r="AE413" s="53" t="e">
        <f>INDEX(Arkusz2!G:H,MATCH('wprowadzenie-usunięcie w bazie'!AF413,Arkusz2!G:G,0),2)</f>
        <v>#N/A</v>
      </c>
      <c r="AF413" s="53" t="str">
        <f t="shared" si="19"/>
        <v/>
      </c>
      <c r="AG413" s="53">
        <f t="shared" si="20"/>
        <v>0</v>
      </c>
    </row>
    <row r="414" spans="2:33" ht="29.5" x14ac:dyDescent="0.35">
      <c r="B414" s="21" t="str">
        <f t="shared" si="18"/>
        <v>PAKIET !! kol AF  bład VIN !!bład VIN!!brak FLOTA</v>
      </c>
      <c r="C414" s="51"/>
      <c r="D414" s="51"/>
      <c r="E414" s="51"/>
      <c r="F414" s="51"/>
      <c r="G414" s="51"/>
      <c r="H414" s="51"/>
      <c r="I414" s="51"/>
      <c r="J414" s="51"/>
      <c r="K414" s="51"/>
      <c r="L414" s="51"/>
      <c r="M414" s="51"/>
      <c r="N414" s="51"/>
      <c r="O414" s="51"/>
      <c r="P414" s="51"/>
      <c r="Q414" s="51"/>
      <c r="R414" s="51"/>
      <c r="S414" s="51"/>
      <c r="T414" s="51"/>
      <c r="U414" s="51"/>
      <c r="V414" s="51"/>
      <c r="W414" s="51"/>
      <c r="X414" s="51"/>
      <c r="Y414" s="51"/>
      <c r="Z414" s="51"/>
      <c r="AA414" s="51"/>
      <c r="AB414" s="51"/>
      <c r="AC414" s="51"/>
      <c r="AD414" s="51"/>
      <c r="AE414" s="53" t="e">
        <f>INDEX(Arkusz2!G:H,MATCH('wprowadzenie-usunięcie w bazie'!AF414,Arkusz2!G:G,0),2)</f>
        <v>#N/A</v>
      </c>
      <c r="AF414" s="53" t="str">
        <f t="shared" si="19"/>
        <v/>
      </c>
      <c r="AG414" s="53">
        <f t="shared" si="20"/>
        <v>0</v>
      </c>
    </row>
    <row r="415" spans="2:33" ht="29.5" x14ac:dyDescent="0.35">
      <c r="B415" s="21" t="str">
        <f t="shared" si="18"/>
        <v>PAKIET !! kol AF  bład VIN !!bład VIN!!brak FLOTA</v>
      </c>
      <c r="C415" s="51"/>
      <c r="D415" s="51"/>
      <c r="E415" s="51"/>
      <c r="F415" s="51"/>
      <c r="G415" s="51"/>
      <c r="H415" s="51"/>
      <c r="I415" s="51"/>
      <c r="J415" s="51"/>
      <c r="K415" s="51"/>
      <c r="L415" s="51"/>
      <c r="M415" s="51"/>
      <c r="N415" s="51"/>
      <c r="O415" s="51"/>
      <c r="P415" s="51"/>
      <c r="Q415" s="51"/>
      <c r="R415" s="51"/>
      <c r="S415" s="51"/>
      <c r="T415" s="51"/>
      <c r="U415" s="51"/>
      <c r="V415" s="51"/>
      <c r="W415" s="51"/>
      <c r="X415" s="51"/>
      <c r="Y415" s="51"/>
      <c r="Z415" s="51"/>
      <c r="AA415" s="51"/>
      <c r="AB415" s="51"/>
      <c r="AC415" s="51"/>
      <c r="AD415" s="51"/>
      <c r="AE415" s="53" t="e">
        <f>INDEX(Arkusz2!G:H,MATCH('wprowadzenie-usunięcie w bazie'!AF415,Arkusz2!G:G,0),2)</f>
        <v>#N/A</v>
      </c>
      <c r="AF415" s="53" t="str">
        <f t="shared" si="19"/>
        <v/>
      </c>
      <c r="AG415" s="53">
        <f t="shared" si="20"/>
        <v>0</v>
      </c>
    </row>
    <row r="416" spans="2:33" ht="29.5" x14ac:dyDescent="0.35">
      <c r="B416" s="21" t="str">
        <f t="shared" si="18"/>
        <v>PAKIET !! kol AF  bład VIN !!bład VIN!!brak FLOTA</v>
      </c>
      <c r="C416" s="51"/>
      <c r="D416" s="51"/>
      <c r="E416" s="51"/>
      <c r="F416" s="51"/>
      <c r="G416" s="51"/>
      <c r="H416" s="51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3" t="e">
        <f>INDEX(Arkusz2!G:H,MATCH('wprowadzenie-usunięcie w bazie'!AF416,Arkusz2!G:G,0),2)</f>
        <v>#N/A</v>
      </c>
      <c r="AF416" s="53" t="str">
        <f t="shared" si="19"/>
        <v/>
      </c>
      <c r="AG416" s="53">
        <f t="shared" si="20"/>
        <v>0</v>
      </c>
    </row>
    <row r="417" spans="2:33" ht="29.5" x14ac:dyDescent="0.35">
      <c r="B417" s="21" t="str">
        <f t="shared" si="18"/>
        <v>PAKIET !! kol AF  bład VIN !!bład VIN!!brak FLOTA</v>
      </c>
      <c r="C417" s="51"/>
      <c r="D417" s="51"/>
      <c r="E417" s="51"/>
      <c r="F417" s="51"/>
      <c r="G417" s="51"/>
      <c r="H417" s="51"/>
      <c r="I417" s="51"/>
      <c r="J417" s="51"/>
      <c r="K417" s="51"/>
      <c r="L417" s="51"/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  <c r="X417" s="51"/>
      <c r="Y417" s="51"/>
      <c r="Z417" s="51"/>
      <c r="AA417" s="51"/>
      <c r="AB417" s="51"/>
      <c r="AC417" s="51"/>
      <c r="AD417" s="51"/>
      <c r="AE417" s="53" t="e">
        <f>INDEX(Arkusz2!G:H,MATCH('wprowadzenie-usunięcie w bazie'!AF417,Arkusz2!G:G,0),2)</f>
        <v>#N/A</v>
      </c>
      <c r="AF417" s="53" t="str">
        <f t="shared" si="19"/>
        <v/>
      </c>
      <c r="AG417" s="53">
        <f t="shared" si="20"/>
        <v>0</v>
      </c>
    </row>
    <row r="418" spans="2:33" ht="29.5" x14ac:dyDescent="0.35">
      <c r="B418" s="21" t="str">
        <f t="shared" si="18"/>
        <v>PAKIET !! kol AF  bład VIN !!bład VIN!!brak FLOTA</v>
      </c>
      <c r="C418" s="51"/>
      <c r="D418" s="51"/>
      <c r="E418" s="51"/>
      <c r="F418" s="51"/>
      <c r="G418" s="51"/>
      <c r="H418" s="51"/>
      <c r="I418" s="51"/>
      <c r="J418" s="51"/>
      <c r="K418" s="51"/>
      <c r="L418" s="51"/>
      <c r="M418" s="51"/>
      <c r="N418" s="51"/>
      <c r="O418" s="51"/>
      <c r="P418" s="51"/>
      <c r="Q418" s="51"/>
      <c r="R418" s="51"/>
      <c r="S418" s="51"/>
      <c r="T418" s="51"/>
      <c r="U418" s="51"/>
      <c r="V418" s="51"/>
      <c r="W418" s="51"/>
      <c r="X418" s="51"/>
      <c r="Y418" s="51"/>
      <c r="Z418" s="51"/>
      <c r="AA418" s="51"/>
      <c r="AB418" s="51"/>
      <c r="AC418" s="51"/>
      <c r="AD418" s="51"/>
      <c r="AE418" s="53" t="e">
        <f>INDEX(Arkusz2!G:H,MATCH('wprowadzenie-usunięcie w bazie'!AF418,Arkusz2!G:G,0),2)</f>
        <v>#N/A</v>
      </c>
      <c r="AF418" s="53" t="str">
        <f t="shared" si="19"/>
        <v/>
      </c>
      <c r="AG418" s="53">
        <f t="shared" si="20"/>
        <v>0</v>
      </c>
    </row>
    <row r="419" spans="2:33" ht="29.5" x14ac:dyDescent="0.35">
      <c r="B419" s="21" t="str">
        <f t="shared" si="18"/>
        <v>PAKIET !! kol AF  bład VIN !!bład VIN!!brak FLOTA</v>
      </c>
      <c r="C419" s="51"/>
      <c r="D419" s="51"/>
      <c r="E419" s="51"/>
      <c r="F419" s="51"/>
      <c r="G419" s="51"/>
      <c r="H419" s="51"/>
      <c r="I419" s="51"/>
      <c r="J419" s="51"/>
      <c r="K419" s="51"/>
      <c r="L419" s="51"/>
      <c r="M419" s="51"/>
      <c r="N419" s="51"/>
      <c r="O419" s="51"/>
      <c r="P419" s="51"/>
      <c r="Q419" s="51"/>
      <c r="R419" s="51"/>
      <c r="S419" s="51"/>
      <c r="T419" s="51"/>
      <c r="U419" s="51"/>
      <c r="V419" s="51"/>
      <c r="W419" s="51"/>
      <c r="X419" s="51"/>
      <c r="Y419" s="51"/>
      <c r="Z419" s="51"/>
      <c r="AA419" s="51"/>
      <c r="AB419" s="51"/>
      <c r="AC419" s="51"/>
      <c r="AD419" s="51"/>
      <c r="AE419" s="53" t="e">
        <f>INDEX(Arkusz2!G:H,MATCH('wprowadzenie-usunięcie w bazie'!AF419,Arkusz2!G:G,0),2)</f>
        <v>#N/A</v>
      </c>
      <c r="AF419" s="53" t="str">
        <f t="shared" si="19"/>
        <v/>
      </c>
      <c r="AG419" s="53">
        <f t="shared" si="20"/>
        <v>0</v>
      </c>
    </row>
    <row r="420" spans="2:33" ht="29.5" x14ac:dyDescent="0.35">
      <c r="B420" s="21" t="str">
        <f t="shared" si="18"/>
        <v>PAKIET !! kol AF  bład VIN !!bład VIN!!brak FLOTA</v>
      </c>
      <c r="C420" s="51"/>
      <c r="D420" s="51"/>
      <c r="E420" s="51"/>
      <c r="F420" s="51"/>
      <c r="G420" s="51"/>
      <c r="H420" s="51"/>
      <c r="I420" s="51"/>
      <c r="J420" s="51"/>
      <c r="K420" s="51"/>
      <c r="L420" s="51"/>
      <c r="M420" s="51"/>
      <c r="N420" s="51"/>
      <c r="O420" s="51"/>
      <c r="P420" s="51"/>
      <c r="Q420" s="51"/>
      <c r="R420" s="51"/>
      <c r="S420" s="51"/>
      <c r="T420" s="51"/>
      <c r="U420" s="51"/>
      <c r="V420" s="51"/>
      <c r="W420" s="51"/>
      <c r="X420" s="51"/>
      <c r="Y420" s="51"/>
      <c r="Z420" s="51"/>
      <c r="AA420" s="51"/>
      <c r="AB420" s="51"/>
      <c r="AC420" s="51"/>
      <c r="AD420" s="51"/>
      <c r="AE420" s="53" t="e">
        <f>INDEX(Arkusz2!G:H,MATCH('wprowadzenie-usunięcie w bazie'!AF420,Arkusz2!G:G,0),2)</f>
        <v>#N/A</v>
      </c>
      <c r="AF420" s="53" t="str">
        <f t="shared" si="19"/>
        <v/>
      </c>
      <c r="AG420" s="53">
        <f t="shared" si="20"/>
        <v>0</v>
      </c>
    </row>
    <row r="421" spans="2:33" ht="29.5" x14ac:dyDescent="0.35">
      <c r="B421" s="21" t="str">
        <f t="shared" si="18"/>
        <v>PAKIET !! kol AF  bład VIN !!bład VIN!!brak FLOTA</v>
      </c>
      <c r="C421" s="51"/>
      <c r="D421" s="51"/>
      <c r="E421" s="51"/>
      <c r="F421" s="51"/>
      <c r="G421" s="51"/>
      <c r="H421" s="51"/>
      <c r="I421" s="51"/>
      <c r="J421" s="51"/>
      <c r="K421" s="51"/>
      <c r="L421" s="51"/>
      <c r="M421" s="51"/>
      <c r="N421" s="51"/>
      <c r="O421" s="51"/>
      <c r="P421" s="51"/>
      <c r="Q421" s="51"/>
      <c r="R421" s="51"/>
      <c r="S421" s="51"/>
      <c r="T421" s="51"/>
      <c r="U421" s="51"/>
      <c r="V421" s="51"/>
      <c r="W421" s="51"/>
      <c r="X421" s="51"/>
      <c r="Y421" s="51"/>
      <c r="Z421" s="51"/>
      <c r="AA421" s="51"/>
      <c r="AB421" s="51"/>
      <c r="AC421" s="51"/>
      <c r="AD421" s="51"/>
      <c r="AE421" s="53" t="e">
        <f>INDEX(Arkusz2!G:H,MATCH('wprowadzenie-usunięcie w bazie'!AF421,Arkusz2!G:G,0),2)</f>
        <v>#N/A</v>
      </c>
      <c r="AF421" s="53" t="str">
        <f t="shared" si="19"/>
        <v/>
      </c>
      <c r="AG421" s="53">
        <f t="shared" si="20"/>
        <v>0</v>
      </c>
    </row>
    <row r="422" spans="2:33" ht="29.5" x14ac:dyDescent="0.35">
      <c r="B422" s="21" t="str">
        <f t="shared" si="18"/>
        <v>PAKIET !! kol AF  bład VIN !!bład VIN!!brak FLOTA</v>
      </c>
      <c r="C422" s="51"/>
      <c r="D422" s="51"/>
      <c r="E422" s="51"/>
      <c r="F422" s="51"/>
      <c r="G422" s="51"/>
      <c r="H422" s="51"/>
      <c r="I422" s="51"/>
      <c r="J422" s="51"/>
      <c r="K422" s="51"/>
      <c r="L422" s="51"/>
      <c r="M422" s="51"/>
      <c r="N422" s="51"/>
      <c r="O422" s="51"/>
      <c r="P422" s="51"/>
      <c r="Q422" s="51"/>
      <c r="R422" s="51"/>
      <c r="S422" s="51"/>
      <c r="T422" s="51"/>
      <c r="U422" s="51"/>
      <c r="V422" s="51"/>
      <c r="W422" s="51"/>
      <c r="X422" s="51"/>
      <c r="Y422" s="51"/>
      <c r="Z422" s="51"/>
      <c r="AA422" s="51"/>
      <c r="AB422" s="51"/>
      <c r="AC422" s="51"/>
      <c r="AD422" s="51"/>
      <c r="AE422" s="53" t="e">
        <f>INDEX(Arkusz2!G:H,MATCH('wprowadzenie-usunięcie w bazie'!AF422,Arkusz2!G:G,0),2)</f>
        <v>#N/A</v>
      </c>
      <c r="AF422" s="53" t="str">
        <f t="shared" si="19"/>
        <v/>
      </c>
      <c r="AG422" s="53">
        <f t="shared" si="20"/>
        <v>0</v>
      </c>
    </row>
    <row r="423" spans="2:33" ht="29.5" x14ac:dyDescent="0.35">
      <c r="B423" s="21" t="str">
        <f t="shared" si="18"/>
        <v>PAKIET !! kol AF  bład VIN !!bład VIN!!brak FLOTA</v>
      </c>
      <c r="C423" s="51"/>
      <c r="D423" s="51"/>
      <c r="E423" s="51"/>
      <c r="F423" s="51"/>
      <c r="G423" s="51"/>
      <c r="H423" s="51"/>
      <c r="I423" s="51"/>
      <c r="J423" s="51"/>
      <c r="K423" s="51"/>
      <c r="L423" s="51"/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  <c r="X423" s="51"/>
      <c r="Y423" s="51"/>
      <c r="Z423" s="51"/>
      <c r="AA423" s="51"/>
      <c r="AB423" s="51"/>
      <c r="AC423" s="51"/>
      <c r="AD423" s="51"/>
      <c r="AE423" s="53" t="e">
        <f>INDEX(Arkusz2!G:H,MATCH('wprowadzenie-usunięcie w bazie'!AF423,Arkusz2!G:G,0),2)</f>
        <v>#N/A</v>
      </c>
      <c r="AF423" s="53" t="str">
        <f t="shared" si="19"/>
        <v/>
      </c>
      <c r="AG423" s="53">
        <f t="shared" si="20"/>
        <v>0</v>
      </c>
    </row>
    <row r="424" spans="2:33" ht="29.5" x14ac:dyDescent="0.35">
      <c r="B424" s="21" t="str">
        <f t="shared" si="18"/>
        <v>PAKIET !! kol AF  bład VIN !!bład VIN!!brak FLOTA</v>
      </c>
      <c r="C424" s="51"/>
      <c r="D424" s="51"/>
      <c r="E424" s="51"/>
      <c r="F424" s="51"/>
      <c r="G424" s="51"/>
      <c r="H424" s="51"/>
      <c r="I424" s="51"/>
      <c r="J424" s="51"/>
      <c r="K424" s="51"/>
      <c r="L424" s="51"/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  <c r="X424" s="51"/>
      <c r="Y424" s="51"/>
      <c r="Z424" s="51"/>
      <c r="AA424" s="51"/>
      <c r="AB424" s="51"/>
      <c r="AC424" s="51"/>
      <c r="AD424" s="51"/>
      <c r="AE424" s="53" t="e">
        <f>INDEX(Arkusz2!G:H,MATCH('wprowadzenie-usunięcie w bazie'!AF424,Arkusz2!G:G,0),2)</f>
        <v>#N/A</v>
      </c>
      <c r="AF424" s="53" t="str">
        <f t="shared" si="19"/>
        <v/>
      </c>
      <c r="AG424" s="53">
        <f t="shared" si="20"/>
        <v>0</v>
      </c>
    </row>
    <row r="425" spans="2:33" ht="29.5" x14ac:dyDescent="0.35">
      <c r="B425" s="21" t="str">
        <f t="shared" si="18"/>
        <v>PAKIET !! kol AF  bład VIN !!bład VIN!!brak FLOTA</v>
      </c>
      <c r="C425" s="51"/>
      <c r="D425" s="51"/>
      <c r="E425" s="51"/>
      <c r="F425" s="51"/>
      <c r="G425" s="51"/>
      <c r="H425" s="51"/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3" t="e">
        <f>INDEX(Arkusz2!G:H,MATCH('wprowadzenie-usunięcie w bazie'!AF425,Arkusz2!G:G,0),2)</f>
        <v>#N/A</v>
      </c>
      <c r="AF425" s="53" t="str">
        <f t="shared" si="19"/>
        <v/>
      </c>
      <c r="AG425" s="53">
        <f t="shared" si="20"/>
        <v>0</v>
      </c>
    </row>
    <row r="426" spans="2:33" ht="29.5" x14ac:dyDescent="0.35">
      <c r="B426" s="21" t="str">
        <f t="shared" si="18"/>
        <v>PAKIET !! kol AF  bład VIN !!bład VIN!!brak FLOTA</v>
      </c>
      <c r="C426" s="51"/>
      <c r="D426" s="51"/>
      <c r="E426" s="51"/>
      <c r="F426" s="51"/>
      <c r="G426" s="51"/>
      <c r="H426" s="51"/>
      <c r="I426" s="51"/>
      <c r="J426" s="51"/>
      <c r="K426" s="51"/>
      <c r="L426" s="51"/>
      <c r="M426" s="51"/>
      <c r="N426" s="51"/>
      <c r="O426" s="51"/>
      <c r="P426" s="51"/>
      <c r="Q426" s="51"/>
      <c r="R426" s="51"/>
      <c r="S426" s="51"/>
      <c r="T426" s="51"/>
      <c r="U426" s="51"/>
      <c r="V426" s="51"/>
      <c r="W426" s="51"/>
      <c r="X426" s="51"/>
      <c r="Y426" s="51"/>
      <c r="Z426" s="51"/>
      <c r="AA426" s="51"/>
      <c r="AB426" s="51"/>
      <c r="AC426" s="51"/>
      <c r="AD426" s="51"/>
      <c r="AE426" s="53" t="e">
        <f>INDEX(Arkusz2!G:H,MATCH('wprowadzenie-usunięcie w bazie'!AF426,Arkusz2!G:G,0),2)</f>
        <v>#N/A</v>
      </c>
      <c r="AF426" s="53" t="str">
        <f t="shared" si="19"/>
        <v/>
      </c>
      <c r="AG426" s="53">
        <f t="shared" si="20"/>
        <v>0</v>
      </c>
    </row>
    <row r="427" spans="2:33" ht="29.5" x14ac:dyDescent="0.35">
      <c r="B427" s="21" t="str">
        <f t="shared" si="18"/>
        <v>PAKIET !! kol AF  bład VIN !!bład VIN!!brak FLOTA</v>
      </c>
      <c r="C427" s="51"/>
      <c r="D427" s="51"/>
      <c r="E427" s="51"/>
      <c r="F427" s="51"/>
      <c r="G427" s="51"/>
      <c r="H427" s="51"/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3" t="e">
        <f>INDEX(Arkusz2!G:H,MATCH('wprowadzenie-usunięcie w bazie'!AF427,Arkusz2!G:G,0),2)</f>
        <v>#N/A</v>
      </c>
      <c r="AF427" s="53" t="str">
        <f t="shared" si="19"/>
        <v/>
      </c>
      <c r="AG427" s="53">
        <f t="shared" si="20"/>
        <v>0</v>
      </c>
    </row>
    <row r="428" spans="2:33" ht="29.5" x14ac:dyDescent="0.35">
      <c r="B428" s="21" t="str">
        <f t="shared" si="18"/>
        <v>PAKIET !! kol AF  bład VIN !!bład VIN!!brak FLOTA</v>
      </c>
      <c r="C428" s="51"/>
      <c r="D428" s="51"/>
      <c r="E428" s="51"/>
      <c r="F428" s="51"/>
      <c r="G428" s="51"/>
      <c r="H428" s="51"/>
      <c r="I428" s="51"/>
      <c r="J428" s="51"/>
      <c r="K428" s="51"/>
      <c r="L428" s="51"/>
      <c r="M428" s="51"/>
      <c r="N428" s="51"/>
      <c r="O428" s="51"/>
      <c r="P428" s="51"/>
      <c r="Q428" s="51"/>
      <c r="R428" s="51"/>
      <c r="S428" s="51"/>
      <c r="T428" s="51"/>
      <c r="U428" s="51"/>
      <c r="V428" s="51"/>
      <c r="W428" s="51"/>
      <c r="X428" s="51"/>
      <c r="Y428" s="51"/>
      <c r="Z428" s="51"/>
      <c r="AA428" s="51"/>
      <c r="AB428" s="51"/>
      <c r="AC428" s="51"/>
      <c r="AD428" s="51"/>
      <c r="AE428" s="53" t="e">
        <f>INDEX(Arkusz2!G:H,MATCH('wprowadzenie-usunięcie w bazie'!AF428,Arkusz2!G:G,0),2)</f>
        <v>#N/A</v>
      </c>
      <c r="AF428" s="53" t="str">
        <f t="shared" si="19"/>
        <v/>
      </c>
      <c r="AG428" s="53">
        <f t="shared" si="20"/>
        <v>0</v>
      </c>
    </row>
    <row r="429" spans="2:33" ht="29.5" x14ac:dyDescent="0.35">
      <c r="B429" s="21" t="str">
        <f t="shared" si="18"/>
        <v>PAKIET !! kol AF  bład VIN !!bład VIN!!brak FLOTA</v>
      </c>
      <c r="C429" s="51"/>
      <c r="D429" s="51"/>
      <c r="E429" s="51"/>
      <c r="F429" s="51"/>
      <c r="G429" s="51"/>
      <c r="H429" s="51"/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3" t="e">
        <f>INDEX(Arkusz2!G:H,MATCH('wprowadzenie-usunięcie w bazie'!AF429,Arkusz2!G:G,0),2)</f>
        <v>#N/A</v>
      </c>
      <c r="AF429" s="53" t="str">
        <f t="shared" si="19"/>
        <v/>
      </c>
      <c r="AG429" s="53">
        <f t="shared" si="20"/>
        <v>0</v>
      </c>
    </row>
    <row r="430" spans="2:33" ht="29.5" x14ac:dyDescent="0.35">
      <c r="B430" s="21" t="str">
        <f t="shared" si="18"/>
        <v>PAKIET !! kol AF  bład VIN !!bład VIN!!brak FLOTA</v>
      </c>
      <c r="C430" s="51"/>
      <c r="D430" s="51"/>
      <c r="E430" s="51"/>
      <c r="F430" s="51"/>
      <c r="G430" s="51"/>
      <c r="H430" s="51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3" t="e">
        <f>INDEX(Arkusz2!G:H,MATCH('wprowadzenie-usunięcie w bazie'!AF430,Arkusz2!G:G,0),2)</f>
        <v>#N/A</v>
      </c>
      <c r="AF430" s="53" t="str">
        <f t="shared" si="19"/>
        <v/>
      </c>
      <c r="AG430" s="53">
        <f t="shared" si="20"/>
        <v>0</v>
      </c>
    </row>
    <row r="431" spans="2:33" ht="29.5" x14ac:dyDescent="0.35">
      <c r="B431" s="21" t="str">
        <f t="shared" si="18"/>
        <v>PAKIET !! kol AF  bład VIN !!bład VIN!!brak FLOTA</v>
      </c>
      <c r="C431" s="51"/>
      <c r="D431" s="51"/>
      <c r="E431" s="51"/>
      <c r="F431" s="51"/>
      <c r="G431" s="51"/>
      <c r="H431" s="51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3" t="e">
        <f>INDEX(Arkusz2!G:H,MATCH('wprowadzenie-usunięcie w bazie'!AF431,Arkusz2!G:G,0),2)</f>
        <v>#N/A</v>
      </c>
      <c r="AF431" s="53" t="str">
        <f t="shared" si="19"/>
        <v/>
      </c>
      <c r="AG431" s="53">
        <f t="shared" si="20"/>
        <v>0</v>
      </c>
    </row>
    <row r="432" spans="2:33" ht="29.5" x14ac:dyDescent="0.35">
      <c r="B432" s="21" t="str">
        <f t="shared" si="18"/>
        <v>PAKIET !! kol AF  bład VIN !!bład VIN!!brak FLOTA</v>
      </c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3" t="e">
        <f>INDEX(Arkusz2!G:H,MATCH('wprowadzenie-usunięcie w bazie'!AF432,Arkusz2!G:G,0),2)</f>
        <v>#N/A</v>
      </c>
      <c r="AF432" s="53" t="str">
        <f t="shared" si="19"/>
        <v/>
      </c>
      <c r="AG432" s="53">
        <f t="shared" si="20"/>
        <v>0</v>
      </c>
    </row>
    <row r="433" spans="2:33" ht="29.5" x14ac:dyDescent="0.35">
      <c r="B433" s="21" t="str">
        <f t="shared" si="18"/>
        <v>PAKIET !! kol AF  bład VIN !!bład VIN!!brak FLOTA</v>
      </c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3" t="e">
        <f>INDEX(Arkusz2!G:H,MATCH('wprowadzenie-usunięcie w bazie'!AF433,Arkusz2!G:G,0),2)</f>
        <v>#N/A</v>
      </c>
      <c r="AF433" s="53" t="str">
        <f t="shared" si="19"/>
        <v/>
      </c>
      <c r="AG433" s="53">
        <f t="shared" si="20"/>
        <v>0</v>
      </c>
    </row>
    <row r="434" spans="2:33" ht="29.5" x14ac:dyDescent="0.35">
      <c r="B434" s="21" t="str">
        <f t="shared" si="18"/>
        <v>PAKIET !! kol AF  bład VIN !!bład VIN!!brak FLOTA</v>
      </c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3" t="e">
        <f>INDEX(Arkusz2!G:H,MATCH('wprowadzenie-usunięcie w bazie'!AF434,Arkusz2!G:G,0),2)</f>
        <v>#N/A</v>
      </c>
      <c r="AF434" s="53" t="str">
        <f t="shared" si="19"/>
        <v/>
      </c>
      <c r="AG434" s="53">
        <f t="shared" si="20"/>
        <v>0</v>
      </c>
    </row>
    <row r="435" spans="2:33" ht="29.5" x14ac:dyDescent="0.35">
      <c r="B435" s="21" t="str">
        <f t="shared" si="18"/>
        <v>PAKIET !! kol AF  bład VIN !!bład VIN!!brak FLOTA</v>
      </c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3" t="e">
        <f>INDEX(Arkusz2!G:H,MATCH('wprowadzenie-usunięcie w bazie'!AF435,Arkusz2!G:G,0),2)</f>
        <v>#N/A</v>
      </c>
      <c r="AF435" s="53" t="str">
        <f t="shared" si="19"/>
        <v/>
      </c>
      <c r="AG435" s="53">
        <f t="shared" si="20"/>
        <v>0</v>
      </c>
    </row>
    <row r="436" spans="2:33" ht="29.5" x14ac:dyDescent="0.35">
      <c r="B436" s="21" t="str">
        <f t="shared" si="18"/>
        <v>PAKIET !! kol AF  bład VIN !!bład VIN!!brak FLOTA</v>
      </c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3" t="e">
        <f>INDEX(Arkusz2!G:H,MATCH('wprowadzenie-usunięcie w bazie'!AF436,Arkusz2!G:G,0),2)</f>
        <v>#N/A</v>
      </c>
      <c r="AF436" s="53" t="str">
        <f t="shared" si="19"/>
        <v/>
      </c>
      <c r="AG436" s="53">
        <f t="shared" si="20"/>
        <v>0</v>
      </c>
    </row>
    <row r="437" spans="2:33" ht="29.5" x14ac:dyDescent="0.35">
      <c r="B437" s="21" t="str">
        <f t="shared" si="18"/>
        <v>PAKIET !! kol AF  bład VIN !!bład VIN!!brak FLOTA</v>
      </c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3" t="e">
        <f>INDEX(Arkusz2!G:H,MATCH('wprowadzenie-usunięcie w bazie'!AF437,Arkusz2!G:G,0),2)</f>
        <v>#N/A</v>
      </c>
      <c r="AF437" s="53" t="str">
        <f t="shared" si="19"/>
        <v/>
      </c>
      <c r="AG437" s="53">
        <f t="shared" si="20"/>
        <v>0</v>
      </c>
    </row>
    <row r="438" spans="2:33" ht="29.5" x14ac:dyDescent="0.35">
      <c r="B438" s="21" t="str">
        <f t="shared" si="18"/>
        <v>PAKIET !! kol AF  bład VIN !!bład VIN!!brak FLOTA</v>
      </c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3" t="e">
        <f>INDEX(Arkusz2!G:H,MATCH('wprowadzenie-usunięcie w bazie'!AF438,Arkusz2!G:G,0),2)</f>
        <v>#N/A</v>
      </c>
      <c r="AF438" s="53" t="str">
        <f t="shared" si="19"/>
        <v/>
      </c>
      <c r="AG438" s="53">
        <f t="shared" si="20"/>
        <v>0</v>
      </c>
    </row>
    <row r="439" spans="2:33" ht="29.5" x14ac:dyDescent="0.35">
      <c r="B439" s="21" t="str">
        <f t="shared" si="18"/>
        <v>PAKIET !! kol AF  bład VIN !!bład VIN!!brak FLOTA</v>
      </c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3" t="e">
        <f>INDEX(Arkusz2!G:H,MATCH('wprowadzenie-usunięcie w bazie'!AF439,Arkusz2!G:G,0),2)</f>
        <v>#N/A</v>
      </c>
      <c r="AF439" s="53" t="str">
        <f t="shared" si="19"/>
        <v/>
      </c>
      <c r="AG439" s="53">
        <f t="shared" si="20"/>
        <v>0</v>
      </c>
    </row>
    <row r="440" spans="2:33" ht="29.5" x14ac:dyDescent="0.35">
      <c r="B440" s="21" t="str">
        <f t="shared" si="18"/>
        <v>PAKIET !! kol AF  bład VIN !!bład VIN!!brak FLOTA</v>
      </c>
      <c r="C440" s="51"/>
      <c r="D440" s="51"/>
      <c r="E440" s="51"/>
      <c r="F440" s="51"/>
      <c r="G440" s="51"/>
      <c r="H440" s="51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  <c r="AE440" s="53" t="e">
        <f>INDEX(Arkusz2!G:H,MATCH('wprowadzenie-usunięcie w bazie'!AF440,Arkusz2!G:G,0),2)</f>
        <v>#N/A</v>
      </c>
      <c r="AF440" s="53" t="str">
        <f t="shared" si="19"/>
        <v/>
      </c>
      <c r="AG440" s="53">
        <f t="shared" si="20"/>
        <v>0</v>
      </c>
    </row>
    <row r="441" spans="2:33" ht="29.5" x14ac:dyDescent="0.35">
      <c r="B441" s="21" t="str">
        <f t="shared" si="18"/>
        <v>PAKIET !! kol AF  bład VIN !!bład VIN!!brak FLOTA</v>
      </c>
      <c r="C441" s="51"/>
      <c r="D441" s="51"/>
      <c r="E441" s="51"/>
      <c r="F441" s="51"/>
      <c r="G441" s="51"/>
      <c r="H441" s="51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3" t="e">
        <f>INDEX(Arkusz2!G:H,MATCH('wprowadzenie-usunięcie w bazie'!AF441,Arkusz2!G:G,0),2)</f>
        <v>#N/A</v>
      </c>
      <c r="AF441" s="53" t="str">
        <f t="shared" si="19"/>
        <v/>
      </c>
      <c r="AG441" s="53">
        <f t="shared" si="20"/>
        <v>0</v>
      </c>
    </row>
    <row r="442" spans="2:33" ht="29.5" x14ac:dyDescent="0.35">
      <c r="B442" s="21" t="str">
        <f t="shared" si="18"/>
        <v>PAKIET !! kol AF  bład VIN !!bład VIN!!brak FLOTA</v>
      </c>
      <c r="C442" s="51"/>
      <c r="D442" s="51"/>
      <c r="E442" s="51"/>
      <c r="F442" s="51"/>
      <c r="G442" s="51"/>
      <c r="H442" s="51"/>
      <c r="I442" s="51"/>
      <c r="J442" s="51"/>
      <c r="K442" s="51"/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3" t="e">
        <f>INDEX(Arkusz2!G:H,MATCH('wprowadzenie-usunięcie w bazie'!AF442,Arkusz2!G:G,0),2)</f>
        <v>#N/A</v>
      </c>
      <c r="AF442" s="53" t="str">
        <f t="shared" si="19"/>
        <v/>
      </c>
      <c r="AG442" s="53">
        <f t="shared" si="20"/>
        <v>0</v>
      </c>
    </row>
    <row r="443" spans="2:33" ht="29.5" x14ac:dyDescent="0.35">
      <c r="B443" s="21" t="str">
        <f t="shared" si="18"/>
        <v>PAKIET !! kol AF  bład VIN !!bład VIN!!brak FLOTA</v>
      </c>
      <c r="C443" s="51"/>
      <c r="D443" s="51"/>
      <c r="E443" s="51"/>
      <c r="F443" s="51"/>
      <c r="G443" s="51"/>
      <c r="H443" s="51"/>
      <c r="I443" s="51"/>
      <c r="J443" s="51"/>
      <c r="K443" s="51"/>
      <c r="L443" s="51"/>
      <c r="M443" s="51"/>
      <c r="N443" s="51"/>
      <c r="O443" s="51"/>
      <c r="P443" s="51"/>
      <c r="Q443" s="51"/>
      <c r="R443" s="51"/>
      <c r="S443" s="51"/>
      <c r="T443" s="51"/>
      <c r="U443" s="51"/>
      <c r="V443" s="51"/>
      <c r="W443" s="51"/>
      <c r="X443" s="51"/>
      <c r="Y443" s="51"/>
      <c r="Z443" s="51"/>
      <c r="AA443" s="51"/>
      <c r="AB443" s="51"/>
      <c r="AC443" s="51"/>
      <c r="AD443" s="51"/>
      <c r="AE443" s="53" t="e">
        <f>INDEX(Arkusz2!G:H,MATCH('wprowadzenie-usunięcie w bazie'!AF443,Arkusz2!G:G,0),2)</f>
        <v>#N/A</v>
      </c>
      <c r="AF443" s="53" t="str">
        <f t="shared" si="19"/>
        <v/>
      </c>
      <c r="AG443" s="53">
        <f t="shared" si="20"/>
        <v>0</v>
      </c>
    </row>
    <row r="444" spans="2:33" ht="29.5" x14ac:dyDescent="0.35">
      <c r="B444" s="21" t="str">
        <f t="shared" si="18"/>
        <v>PAKIET !! kol AF  bład VIN !!bład VIN!!brak FLOTA</v>
      </c>
      <c r="C444" s="51"/>
      <c r="D444" s="51"/>
      <c r="E444" s="51"/>
      <c r="F444" s="51"/>
      <c r="G444" s="51"/>
      <c r="H444" s="51"/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3" t="e">
        <f>INDEX(Arkusz2!G:H,MATCH('wprowadzenie-usunięcie w bazie'!AF444,Arkusz2!G:G,0),2)</f>
        <v>#N/A</v>
      </c>
      <c r="AF444" s="53" t="str">
        <f t="shared" si="19"/>
        <v/>
      </c>
      <c r="AG444" s="53">
        <f t="shared" si="20"/>
        <v>0</v>
      </c>
    </row>
    <row r="445" spans="2:33" ht="29.5" x14ac:dyDescent="0.35">
      <c r="B445" s="21" t="str">
        <f t="shared" si="18"/>
        <v>PAKIET !! kol AF  bład VIN !!bład VIN!!brak FLOTA</v>
      </c>
      <c r="C445" s="51"/>
      <c r="D445" s="51"/>
      <c r="E445" s="51"/>
      <c r="F445" s="51"/>
      <c r="G445" s="51"/>
      <c r="H445" s="51"/>
      <c r="I445" s="51"/>
      <c r="J445" s="51"/>
      <c r="K445" s="51"/>
      <c r="L445" s="51"/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  <c r="X445" s="51"/>
      <c r="Y445" s="51"/>
      <c r="Z445" s="51"/>
      <c r="AA445" s="51"/>
      <c r="AB445" s="51"/>
      <c r="AC445" s="51"/>
      <c r="AD445" s="51"/>
      <c r="AE445" s="53" t="e">
        <f>INDEX(Arkusz2!G:H,MATCH('wprowadzenie-usunięcie w bazie'!AF445,Arkusz2!G:G,0),2)</f>
        <v>#N/A</v>
      </c>
      <c r="AF445" s="53" t="str">
        <f t="shared" si="19"/>
        <v/>
      </c>
      <c r="AG445" s="53">
        <f t="shared" si="20"/>
        <v>0</v>
      </c>
    </row>
    <row r="446" spans="2:33" ht="29.5" x14ac:dyDescent="0.35">
      <c r="B446" s="21" t="str">
        <f t="shared" si="18"/>
        <v>PAKIET !! kol AF  bład VIN !!bład VIN!!brak FLOTA</v>
      </c>
      <c r="C446" s="51"/>
      <c r="D446" s="51"/>
      <c r="E446" s="51"/>
      <c r="F446" s="51"/>
      <c r="G446" s="51"/>
      <c r="H446" s="51"/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3" t="e">
        <f>INDEX(Arkusz2!G:H,MATCH('wprowadzenie-usunięcie w bazie'!AF446,Arkusz2!G:G,0),2)</f>
        <v>#N/A</v>
      </c>
      <c r="AF446" s="53" t="str">
        <f t="shared" si="19"/>
        <v/>
      </c>
      <c r="AG446" s="53">
        <f t="shared" si="20"/>
        <v>0</v>
      </c>
    </row>
    <row r="447" spans="2:33" ht="29.5" x14ac:dyDescent="0.35">
      <c r="B447" s="21" t="str">
        <f t="shared" si="18"/>
        <v>PAKIET !! kol AF  bład VIN !!bład VIN!!brak FLOTA</v>
      </c>
      <c r="C447" s="51"/>
      <c r="D447" s="51"/>
      <c r="E447" s="51"/>
      <c r="F447" s="51"/>
      <c r="G447" s="51"/>
      <c r="H447" s="51"/>
      <c r="I447" s="51"/>
      <c r="J447" s="51"/>
      <c r="K447" s="51"/>
      <c r="L447" s="51"/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  <c r="X447" s="51"/>
      <c r="Y447" s="51"/>
      <c r="Z447" s="51"/>
      <c r="AA447" s="51"/>
      <c r="AB447" s="51"/>
      <c r="AC447" s="51"/>
      <c r="AD447" s="51"/>
      <c r="AE447" s="53" t="e">
        <f>INDEX(Arkusz2!G:H,MATCH('wprowadzenie-usunięcie w bazie'!AF447,Arkusz2!G:G,0),2)</f>
        <v>#N/A</v>
      </c>
      <c r="AF447" s="53" t="str">
        <f t="shared" si="19"/>
        <v/>
      </c>
      <c r="AG447" s="53">
        <f t="shared" si="20"/>
        <v>0</v>
      </c>
    </row>
    <row r="448" spans="2:33" ht="29.5" x14ac:dyDescent="0.35">
      <c r="B448" s="21" t="str">
        <f t="shared" si="18"/>
        <v>PAKIET !! kol AF  bład VIN !!bład VIN!!brak FLOTA</v>
      </c>
      <c r="C448" s="51"/>
      <c r="D448" s="51"/>
      <c r="E448" s="51"/>
      <c r="F448" s="51"/>
      <c r="G448" s="51"/>
      <c r="H448" s="51"/>
      <c r="I448" s="51"/>
      <c r="J448" s="51"/>
      <c r="K448" s="51"/>
      <c r="L448" s="51"/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  <c r="X448" s="51"/>
      <c r="Y448" s="51"/>
      <c r="Z448" s="51"/>
      <c r="AA448" s="51"/>
      <c r="AB448" s="51"/>
      <c r="AC448" s="51"/>
      <c r="AD448" s="51"/>
      <c r="AE448" s="53" t="e">
        <f>INDEX(Arkusz2!G:H,MATCH('wprowadzenie-usunięcie w bazie'!AF448,Arkusz2!G:G,0),2)</f>
        <v>#N/A</v>
      </c>
      <c r="AF448" s="53" t="str">
        <f t="shared" si="19"/>
        <v/>
      </c>
      <c r="AG448" s="53">
        <f t="shared" si="20"/>
        <v>0</v>
      </c>
    </row>
    <row r="449" spans="2:33" ht="29.5" x14ac:dyDescent="0.35">
      <c r="B449" s="21" t="str">
        <f t="shared" si="18"/>
        <v>PAKIET !! kol AF  bład VIN !!bład VIN!!brak FLOTA</v>
      </c>
      <c r="C449" s="51"/>
      <c r="D449" s="51"/>
      <c r="E449" s="51"/>
      <c r="F449" s="51"/>
      <c r="G449" s="51"/>
      <c r="H449" s="51"/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3" t="e">
        <f>INDEX(Arkusz2!G:H,MATCH('wprowadzenie-usunięcie w bazie'!AF449,Arkusz2!G:G,0),2)</f>
        <v>#N/A</v>
      </c>
      <c r="AF449" s="53" t="str">
        <f t="shared" si="19"/>
        <v/>
      </c>
      <c r="AG449" s="53">
        <f t="shared" si="20"/>
        <v>0</v>
      </c>
    </row>
    <row r="450" spans="2:33" ht="29.5" x14ac:dyDescent="0.35">
      <c r="B450" s="21" t="str">
        <f t="shared" si="18"/>
        <v>PAKIET !! kol AF  bład VIN !!bład VIN!!brak FLOTA</v>
      </c>
      <c r="C450" s="51"/>
      <c r="D450" s="51"/>
      <c r="E450" s="51"/>
      <c r="F450" s="51"/>
      <c r="G450" s="51"/>
      <c r="H450" s="51"/>
      <c r="I450" s="51"/>
      <c r="J450" s="51"/>
      <c r="K450" s="51"/>
      <c r="L450" s="51"/>
      <c r="M450" s="51"/>
      <c r="N450" s="51"/>
      <c r="O450" s="51"/>
      <c r="P450" s="51"/>
      <c r="Q450" s="51"/>
      <c r="R450" s="51"/>
      <c r="S450" s="51"/>
      <c r="T450" s="51"/>
      <c r="U450" s="51"/>
      <c r="V450" s="51"/>
      <c r="W450" s="51"/>
      <c r="X450" s="51"/>
      <c r="Y450" s="51"/>
      <c r="Z450" s="51"/>
      <c r="AA450" s="51"/>
      <c r="AB450" s="51"/>
      <c r="AC450" s="51"/>
      <c r="AD450" s="51"/>
      <c r="AE450" s="53" t="e">
        <f>INDEX(Arkusz2!G:H,MATCH('wprowadzenie-usunięcie w bazie'!AF450,Arkusz2!G:G,0),2)</f>
        <v>#N/A</v>
      </c>
      <c r="AF450" s="53" t="str">
        <f t="shared" si="19"/>
        <v/>
      </c>
      <c r="AG450" s="53">
        <f t="shared" si="20"/>
        <v>0</v>
      </c>
    </row>
    <row r="451" spans="2:33" ht="29.5" x14ac:dyDescent="0.35">
      <c r="B451" s="21" t="str">
        <f t="shared" si="18"/>
        <v>PAKIET !! kol AF  bład VIN !!bład VIN!!brak FLOTA</v>
      </c>
      <c r="C451" s="51"/>
      <c r="D451" s="51"/>
      <c r="E451" s="51"/>
      <c r="F451" s="51"/>
      <c r="G451" s="51"/>
      <c r="H451" s="51"/>
      <c r="I451" s="51"/>
      <c r="J451" s="51"/>
      <c r="K451" s="51"/>
      <c r="L451" s="51"/>
      <c r="M451" s="51"/>
      <c r="N451" s="51"/>
      <c r="O451" s="51"/>
      <c r="P451" s="51"/>
      <c r="Q451" s="51"/>
      <c r="R451" s="51"/>
      <c r="S451" s="51"/>
      <c r="T451" s="51"/>
      <c r="U451" s="51"/>
      <c r="V451" s="51"/>
      <c r="W451" s="51"/>
      <c r="X451" s="51"/>
      <c r="Y451" s="51"/>
      <c r="Z451" s="51"/>
      <c r="AA451" s="51"/>
      <c r="AB451" s="51"/>
      <c r="AC451" s="51"/>
      <c r="AD451" s="51"/>
      <c r="AE451" s="53" t="e">
        <f>INDEX(Arkusz2!G:H,MATCH('wprowadzenie-usunięcie w bazie'!AF451,Arkusz2!G:G,0),2)</f>
        <v>#N/A</v>
      </c>
      <c r="AF451" s="53" t="str">
        <f t="shared" si="19"/>
        <v/>
      </c>
      <c r="AG451" s="53">
        <f t="shared" si="20"/>
        <v>0</v>
      </c>
    </row>
    <row r="452" spans="2:33" ht="29.5" x14ac:dyDescent="0.35">
      <c r="B452" s="21" t="str">
        <f t="shared" si="18"/>
        <v>PAKIET !! kol AF  bład VIN !!bład VIN!!brak FLOTA</v>
      </c>
      <c r="C452" s="51"/>
      <c r="D452" s="51"/>
      <c r="E452" s="51"/>
      <c r="F452" s="51"/>
      <c r="G452" s="51"/>
      <c r="H452" s="51"/>
      <c r="I452" s="51"/>
      <c r="J452" s="51"/>
      <c r="K452" s="51"/>
      <c r="L452" s="51"/>
      <c r="M452" s="51"/>
      <c r="N452" s="51"/>
      <c r="O452" s="51"/>
      <c r="P452" s="51"/>
      <c r="Q452" s="51"/>
      <c r="R452" s="51"/>
      <c r="S452" s="51"/>
      <c r="T452" s="51"/>
      <c r="U452" s="51"/>
      <c r="V452" s="51"/>
      <c r="W452" s="51"/>
      <c r="X452" s="51"/>
      <c r="Y452" s="51"/>
      <c r="Z452" s="51"/>
      <c r="AA452" s="51"/>
      <c r="AB452" s="51"/>
      <c r="AC452" s="51"/>
      <c r="AD452" s="51"/>
      <c r="AE452" s="53" t="e">
        <f>INDEX(Arkusz2!G:H,MATCH('wprowadzenie-usunięcie w bazie'!AF452,Arkusz2!G:G,0),2)</f>
        <v>#N/A</v>
      </c>
      <c r="AF452" s="53" t="str">
        <f t="shared" si="19"/>
        <v/>
      </c>
      <c r="AG452" s="53">
        <f t="shared" si="20"/>
        <v>0</v>
      </c>
    </row>
    <row r="453" spans="2:33" ht="29.5" x14ac:dyDescent="0.35">
      <c r="B453" s="21" t="str">
        <f t="shared" si="18"/>
        <v>PAKIET !! kol AF  bład VIN !!bład VIN!!brak FLOTA</v>
      </c>
      <c r="C453" s="51"/>
      <c r="D453" s="51"/>
      <c r="E453" s="51"/>
      <c r="F453" s="51"/>
      <c r="G453" s="51"/>
      <c r="H453" s="51"/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3" t="e">
        <f>INDEX(Arkusz2!G:H,MATCH('wprowadzenie-usunięcie w bazie'!AF453,Arkusz2!G:G,0),2)</f>
        <v>#N/A</v>
      </c>
      <c r="AF453" s="53" t="str">
        <f t="shared" si="19"/>
        <v/>
      </c>
      <c r="AG453" s="53">
        <f t="shared" si="20"/>
        <v>0</v>
      </c>
    </row>
    <row r="454" spans="2:33" ht="29.5" x14ac:dyDescent="0.35">
      <c r="B454" s="21" t="str">
        <f t="shared" ref="B454:B499" si="21">IF(AC454="","PAKIET !! kol AF ","")&amp; IF(E454=0," bład VIN !!","")&amp;IF(AG454&lt;&gt;17,"bład VIN!!","")&amp;IF(F454="","brak FLOTA","")</f>
        <v>PAKIET !! kol AF  bład VIN !!bład VIN!!brak FLOTA</v>
      </c>
      <c r="C454" s="51"/>
      <c r="D454" s="51"/>
      <c r="E454" s="51"/>
      <c r="F454" s="51"/>
      <c r="G454" s="51"/>
      <c r="H454" s="51"/>
      <c r="I454" s="51"/>
      <c r="J454" s="51"/>
      <c r="K454" s="51"/>
      <c r="L454" s="51"/>
      <c r="M454" s="51"/>
      <c r="N454" s="51"/>
      <c r="O454" s="51"/>
      <c r="P454" s="51"/>
      <c r="Q454" s="51"/>
      <c r="R454" s="51"/>
      <c r="S454" s="51"/>
      <c r="T454" s="51"/>
      <c r="U454" s="51"/>
      <c r="V454" s="51"/>
      <c r="W454" s="51"/>
      <c r="X454" s="51"/>
      <c r="Y454" s="51"/>
      <c r="Z454" s="51"/>
      <c r="AA454" s="51"/>
      <c r="AB454" s="51"/>
      <c r="AC454" s="51"/>
      <c r="AD454" s="51"/>
      <c r="AE454" s="53" t="e">
        <f>INDEX(Arkusz2!G:H,MATCH('wprowadzenie-usunięcie w bazie'!AF454,Arkusz2!G:G,0),2)</f>
        <v>#N/A</v>
      </c>
      <c r="AF454" s="53" t="str">
        <f t="shared" si="19"/>
        <v/>
      </c>
      <c r="AG454" s="53">
        <f t="shared" si="20"/>
        <v>0</v>
      </c>
    </row>
    <row r="455" spans="2:33" ht="29.5" x14ac:dyDescent="0.35">
      <c r="B455" s="21" t="str">
        <f t="shared" si="21"/>
        <v>PAKIET !! kol AF  bład VIN !!bład VIN!!brak FLOTA</v>
      </c>
      <c r="C455" s="51"/>
      <c r="D455" s="51"/>
      <c r="E455" s="51"/>
      <c r="F455" s="51"/>
      <c r="G455" s="51"/>
      <c r="H455" s="51"/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3" t="e">
        <f>INDEX(Arkusz2!G:H,MATCH('wprowadzenie-usunięcie w bazie'!AF455,Arkusz2!G:G,0),2)</f>
        <v>#N/A</v>
      </c>
      <c r="AF455" s="53" t="str">
        <f t="shared" ref="AF455:AF499" si="22">MID(E455,1,3)</f>
        <v/>
      </c>
      <c r="AG455" s="53">
        <f t="shared" ref="AG455:AG499" si="23">LEN(E455)</f>
        <v>0</v>
      </c>
    </row>
    <row r="456" spans="2:33" ht="29.5" x14ac:dyDescent="0.35">
      <c r="B456" s="21" t="str">
        <f t="shared" si="21"/>
        <v>PAKIET !! kol AF  bład VIN !!bład VIN!!brak FLOTA</v>
      </c>
      <c r="C456" s="51"/>
      <c r="D456" s="51"/>
      <c r="E456" s="51"/>
      <c r="F456" s="51"/>
      <c r="G456" s="51"/>
      <c r="H456" s="51"/>
      <c r="I456" s="51"/>
      <c r="J456" s="51"/>
      <c r="K456" s="51"/>
      <c r="L456" s="51"/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  <c r="X456" s="51"/>
      <c r="Y456" s="51"/>
      <c r="Z456" s="51"/>
      <c r="AA456" s="51"/>
      <c r="AB456" s="51"/>
      <c r="AC456" s="51"/>
      <c r="AD456" s="51"/>
      <c r="AE456" s="53" t="e">
        <f>INDEX(Arkusz2!G:H,MATCH('wprowadzenie-usunięcie w bazie'!AF456,Arkusz2!G:G,0),2)</f>
        <v>#N/A</v>
      </c>
      <c r="AF456" s="53" t="str">
        <f t="shared" si="22"/>
        <v/>
      </c>
      <c r="AG456" s="53">
        <f t="shared" si="23"/>
        <v>0</v>
      </c>
    </row>
    <row r="457" spans="2:33" ht="29.5" x14ac:dyDescent="0.35">
      <c r="B457" s="21" t="str">
        <f t="shared" si="21"/>
        <v>PAKIET !! kol AF  bład VIN !!bład VIN!!brak FLOTA</v>
      </c>
      <c r="C457" s="51"/>
      <c r="D457" s="51"/>
      <c r="E457" s="51"/>
      <c r="F457" s="51"/>
      <c r="G457" s="51"/>
      <c r="H457" s="51"/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3" t="e">
        <f>INDEX(Arkusz2!G:H,MATCH('wprowadzenie-usunięcie w bazie'!AF457,Arkusz2!G:G,0),2)</f>
        <v>#N/A</v>
      </c>
      <c r="AF457" s="53" t="str">
        <f t="shared" si="22"/>
        <v/>
      </c>
      <c r="AG457" s="53">
        <f t="shared" si="23"/>
        <v>0</v>
      </c>
    </row>
    <row r="458" spans="2:33" ht="29.5" x14ac:dyDescent="0.35">
      <c r="B458" s="21" t="str">
        <f t="shared" si="21"/>
        <v>PAKIET !! kol AF  bład VIN !!bład VIN!!brak FLOTA</v>
      </c>
      <c r="C458" s="51"/>
      <c r="D458" s="51"/>
      <c r="E458" s="51"/>
      <c r="F458" s="51"/>
      <c r="G458" s="51"/>
      <c r="H458" s="51"/>
      <c r="I458" s="51"/>
      <c r="J458" s="51"/>
      <c r="K458" s="51"/>
      <c r="L458" s="51"/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  <c r="X458" s="51"/>
      <c r="Y458" s="51"/>
      <c r="Z458" s="51"/>
      <c r="AA458" s="51"/>
      <c r="AB458" s="51"/>
      <c r="AC458" s="51"/>
      <c r="AD458" s="51"/>
      <c r="AE458" s="53" t="e">
        <f>INDEX(Arkusz2!G:H,MATCH('wprowadzenie-usunięcie w bazie'!AF458,Arkusz2!G:G,0),2)</f>
        <v>#N/A</v>
      </c>
      <c r="AF458" s="53" t="str">
        <f t="shared" si="22"/>
        <v/>
      </c>
      <c r="AG458" s="53">
        <f t="shared" si="23"/>
        <v>0</v>
      </c>
    </row>
    <row r="459" spans="2:33" ht="29.5" x14ac:dyDescent="0.35">
      <c r="B459" s="21" t="str">
        <f t="shared" si="21"/>
        <v>PAKIET !! kol AF  bład VIN !!bład VIN!!brak FLOTA</v>
      </c>
      <c r="C459" s="51"/>
      <c r="D459" s="51"/>
      <c r="E459" s="51"/>
      <c r="F459" s="51"/>
      <c r="G459" s="51"/>
      <c r="H459" s="51"/>
      <c r="I459" s="51"/>
      <c r="J459" s="51"/>
      <c r="K459" s="51"/>
      <c r="L459" s="51"/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  <c r="X459" s="51"/>
      <c r="Y459" s="51"/>
      <c r="Z459" s="51"/>
      <c r="AA459" s="51"/>
      <c r="AB459" s="51"/>
      <c r="AC459" s="51"/>
      <c r="AD459" s="51"/>
      <c r="AE459" s="53" t="e">
        <f>INDEX(Arkusz2!G:H,MATCH('wprowadzenie-usunięcie w bazie'!AF459,Arkusz2!G:G,0),2)</f>
        <v>#N/A</v>
      </c>
      <c r="AF459" s="53" t="str">
        <f t="shared" si="22"/>
        <v/>
      </c>
      <c r="AG459" s="53">
        <f t="shared" si="23"/>
        <v>0</v>
      </c>
    </row>
    <row r="460" spans="2:33" ht="29.5" x14ac:dyDescent="0.35">
      <c r="B460" s="21" t="str">
        <f t="shared" si="21"/>
        <v>PAKIET !! kol AF  bład VIN !!bład VIN!!brak FLOTA</v>
      </c>
      <c r="C460" s="51"/>
      <c r="D460" s="51"/>
      <c r="E460" s="51"/>
      <c r="F460" s="51"/>
      <c r="G460" s="51"/>
      <c r="H460" s="51"/>
      <c r="I460" s="51"/>
      <c r="J460" s="51"/>
      <c r="K460" s="51"/>
      <c r="L460" s="51"/>
      <c r="M460" s="51"/>
      <c r="N460" s="51"/>
      <c r="O460" s="51"/>
      <c r="P460" s="51"/>
      <c r="Q460" s="51"/>
      <c r="R460" s="51"/>
      <c r="S460" s="51"/>
      <c r="T460" s="51"/>
      <c r="U460" s="51"/>
      <c r="V460" s="51"/>
      <c r="W460" s="51"/>
      <c r="X460" s="51"/>
      <c r="Y460" s="51"/>
      <c r="Z460" s="51"/>
      <c r="AA460" s="51"/>
      <c r="AB460" s="51"/>
      <c r="AC460" s="51"/>
      <c r="AD460" s="51"/>
      <c r="AE460" s="53" t="e">
        <f>INDEX(Arkusz2!G:H,MATCH('wprowadzenie-usunięcie w bazie'!AF460,Arkusz2!G:G,0),2)</f>
        <v>#N/A</v>
      </c>
      <c r="AF460" s="53" t="str">
        <f t="shared" si="22"/>
        <v/>
      </c>
      <c r="AG460" s="53">
        <f t="shared" si="23"/>
        <v>0</v>
      </c>
    </row>
    <row r="461" spans="2:33" ht="29.5" x14ac:dyDescent="0.35">
      <c r="B461" s="21" t="str">
        <f t="shared" si="21"/>
        <v>PAKIET !! kol AF  bład VIN !!bład VIN!!brak FLOTA</v>
      </c>
      <c r="C461" s="51"/>
      <c r="D461" s="51"/>
      <c r="E461" s="51"/>
      <c r="F461" s="51"/>
      <c r="G461" s="51"/>
      <c r="H461" s="51"/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3" t="e">
        <f>INDEX(Arkusz2!G:H,MATCH('wprowadzenie-usunięcie w bazie'!AF461,Arkusz2!G:G,0),2)</f>
        <v>#N/A</v>
      </c>
      <c r="AF461" s="53" t="str">
        <f t="shared" si="22"/>
        <v/>
      </c>
      <c r="AG461" s="53">
        <f t="shared" si="23"/>
        <v>0</v>
      </c>
    </row>
    <row r="462" spans="2:33" ht="29.5" x14ac:dyDescent="0.35">
      <c r="B462" s="21" t="str">
        <f t="shared" si="21"/>
        <v>PAKIET !! kol AF  bład VIN !!bład VIN!!brak FLOTA</v>
      </c>
      <c r="C462" s="51"/>
      <c r="D462" s="51"/>
      <c r="E462" s="51"/>
      <c r="F462" s="51"/>
      <c r="G462" s="51"/>
      <c r="H462" s="51"/>
      <c r="I462" s="51"/>
      <c r="J462" s="51"/>
      <c r="K462" s="51"/>
      <c r="L462" s="51"/>
      <c r="M462" s="51"/>
      <c r="N462" s="51"/>
      <c r="O462" s="51"/>
      <c r="P462" s="51"/>
      <c r="Q462" s="51"/>
      <c r="R462" s="51"/>
      <c r="S462" s="51"/>
      <c r="T462" s="51"/>
      <c r="U462" s="51"/>
      <c r="V462" s="51"/>
      <c r="W462" s="51"/>
      <c r="X462" s="51"/>
      <c r="Y462" s="51"/>
      <c r="Z462" s="51"/>
      <c r="AA462" s="51"/>
      <c r="AB462" s="51"/>
      <c r="AC462" s="51"/>
      <c r="AD462" s="51"/>
      <c r="AE462" s="53" t="e">
        <f>INDEX(Arkusz2!G:H,MATCH('wprowadzenie-usunięcie w bazie'!AF462,Arkusz2!G:G,0),2)</f>
        <v>#N/A</v>
      </c>
      <c r="AF462" s="53" t="str">
        <f t="shared" si="22"/>
        <v/>
      </c>
      <c r="AG462" s="53">
        <f t="shared" si="23"/>
        <v>0</v>
      </c>
    </row>
    <row r="463" spans="2:33" ht="29.5" x14ac:dyDescent="0.35">
      <c r="B463" s="21" t="str">
        <f t="shared" si="21"/>
        <v>PAKIET !! kol AF  bład VIN !!bład VIN!!brak FLOTA</v>
      </c>
      <c r="C463" s="51"/>
      <c r="D463" s="51"/>
      <c r="E463" s="51"/>
      <c r="F463" s="51"/>
      <c r="G463" s="51"/>
      <c r="H463" s="51"/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3" t="e">
        <f>INDEX(Arkusz2!G:H,MATCH('wprowadzenie-usunięcie w bazie'!AF463,Arkusz2!G:G,0),2)</f>
        <v>#N/A</v>
      </c>
      <c r="AF463" s="53" t="str">
        <f t="shared" si="22"/>
        <v/>
      </c>
      <c r="AG463" s="53">
        <f t="shared" si="23"/>
        <v>0</v>
      </c>
    </row>
    <row r="464" spans="2:33" ht="29.5" x14ac:dyDescent="0.35">
      <c r="B464" s="21" t="str">
        <f t="shared" si="21"/>
        <v>PAKIET !! kol AF  bład VIN !!bład VIN!!brak FLOTA</v>
      </c>
      <c r="C464" s="51"/>
      <c r="D464" s="51"/>
      <c r="E464" s="51"/>
      <c r="F464" s="51"/>
      <c r="G464" s="51"/>
      <c r="H464" s="51"/>
      <c r="I464" s="51"/>
      <c r="J464" s="51"/>
      <c r="K464" s="51"/>
      <c r="L464" s="51"/>
      <c r="M464" s="51"/>
      <c r="N464" s="51"/>
      <c r="O464" s="51"/>
      <c r="P464" s="51"/>
      <c r="Q464" s="51"/>
      <c r="R464" s="51"/>
      <c r="S464" s="51"/>
      <c r="T464" s="51"/>
      <c r="U464" s="51"/>
      <c r="V464" s="51"/>
      <c r="W464" s="51"/>
      <c r="X464" s="51"/>
      <c r="Y464" s="51"/>
      <c r="Z464" s="51"/>
      <c r="AA464" s="51"/>
      <c r="AB464" s="51"/>
      <c r="AC464" s="51"/>
      <c r="AD464" s="51"/>
      <c r="AE464" s="53" t="e">
        <f>INDEX(Arkusz2!G:H,MATCH('wprowadzenie-usunięcie w bazie'!AF464,Arkusz2!G:G,0),2)</f>
        <v>#N/A</v>
      </c>
      <c r="AF464" s="53" t="str">
        <f t="shared" si="22"/>
        <v/>
      </c>
      <c r="AG464" s="53">
        <f t="shared" si="23"/>
        <v>0</v>
      </c>
    </row>
    <row r="465" spans="2:33" ht="29.5" x14ac:dyDescent="0.35">
      <c r="B465" s="21" t="str">
        <f t="shared" si="21"/>
        <v>PAKIET !! kol AF  bład VIN !!bład VIN!!brak FLOTA</v>
      </c>
      <c r="C465" s="51"/>
      <c r="D465" s="51"/>
      <c r="E465" s="51"/>
      <c r="F465" s="51"/>
      <c r="G465" s="51"/>
      <c r="H465" s="51"/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3" t="e">
        <f>INDEX(Arkusz2!G:H,MATCH('wprowadzenie-usunięcie w bazie'!AF465,Arkusz2!G:G,0),2)</f>
        <v>#N/A</v>
      </c>
      <c r="AF465" s="53" t="str">
        <f t="shared" si="22"/>
        <v/>
      </c>
      <c r="AG465" s="53">
        <f t="shared" si="23"/>
        <v>0</v>
      </c>
    </row>
    <row r="466" spans="2:33" ht="29.5" x14ac:dyDescent="0.35">
      <c r="B466" s="21" t="str">
        <f t="shared" si="21"/>
        <v>PAKIET !! kol AF  bład VIN !!bład VIN!!brak FLOTA</v>
      </c>
      <c r="C466" s="51"/>
      <c r="D466" s="51"/>
      <c r="E466" s="51"/>
      <c r="F466" s="51"/>
      <c r="G466" s="51"/>
      <c r="H466" s="51"/>
      <c r="I466" s="51"/>
      <c r="J466" s="51"/>
      <c r="K466" s="51"/>
      <c r="L466" s="51"/>
      <c r="M466" s="51"/>
      <c r="N466" s="51"/>
      <c r="O466" s="51"/>
      <c r="P466" s="51"/>
      <c r="Q466" s="51"/>
      <c r="R466" s="51"/>
      <c r="S466" s="51"/>
      <c r="T466" s="51"/>
      <c r="U466" s="51"/>
      <c r="V466" s="51"/>
      <c r="W466" s="51"/>
      <c r="X466" s="51"/>
      <c r="Y466" s="51"/>
      <c r="Z466" s="51"/>
      <c r="AA466" s="51"/>
      <c r="AB466" s="51"/>
      <c r="AC466" s="51"/>
      <c r="AD466" s="51"/>
      <c r="AE466" s="53" t="e">
        <f>INDEX(Arkusz2!G:H,MATCH('wprowadzenie-usunięcie w bazie'!AF466,Arkusz2!G:G,0),2)</f>
        <v>#N/A</v>
      </c>
      <c r="AF466" s="53" t="str">
        <f t="shared" si="22"/>
        <v/>
      </c>
      <c r="AG466" s="53">
        <f t="shared" si="23"/>
        <v>0</v>
      </c>
    </row>
    <row r="467" spans="2:33" ht="29.5" x14ac:dyDescent="0.35">
      <c r="B467" s="21" t="str">
        <f t="shared" si="21"/>
        <v>PAKIET !! kol AF  bład VIN !!bład VIN!!brak FLOTA</v>
      </c>
      <c r="C467" s="51"/>
      <c r="D467" s="51"/>
      <c r="E467" s="51"/>
      <c r="F467" s="51"/>
      <c r="G467" s="51"/>
      <c r="H467" s="51"/>
      <c r="I467" s="51"/>
      <c r="J467" s="51"/>
      <c r="K467" s="51"/>
      <c r="L467" s="51"/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  <c r="X467" s="51"/>
      <c r="Y467" s="51"/>
      <c r="Z467" s="51"/>
      <c r="AA467" s="51"/>
      <c r="AB467" s="51"/>
      <c r="AC467" s="51"/>
      <c r="AD467" s="51"/>
      <c r="AE467" s="53" t="e">
        <f>INDEX(Arkusz2!G:H,MATCH('wprowadzenie-usunięcie w bazie'!AF467,Arkusz2!G:G,0),2)</f>
        <v>#N/A</v>
      </c>
      <c r="AF467" s="53" t="str">
        <f t="shared" si="22"/>
        <v/>
      </c>
      <c r="AG467" s="53">
        <f t="shared" si="23"/>
        <v>0</v>
      </c>
    </row>
    <row r="468" spans="2:33" ht="29.5" x14ac:dyDescent="0.35">
      <c r="B468" s="21" t="str">
        <f t="shared" si="21"/>
        <v>PAKIET !! kol AF  bład VIN !!bład VIN!!brak FLOTA</v>
      </c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  <c r="S468" s="51"/>
      <c r="T468" s="51"/>
      <c r="U468" s="51"/>
      <c r="V468" s="51"/>
      <c r="W468" s="51"/>
      <c r="X468" s="51"/>
      <c r="Y468" s="51"/>
      <c r="Z468" s="51"/>
      <c r="AA468" s="51"/>
      <c r="AB468" s="51"/>
      <c r="AC468" s="51"/>
      <c r="AD468" s="51"/>
      <c r="AE468" s="53" t="e">
        <f>INDEX(Arkusz2!G:H,MATCH('wprowadzenie-usunięcie w bazie'!AF468,Arkusz2!G:G,0),2)</f>
        <v>#N/A</v>
      </c>
      <c r="AF468" s="53" t="str">
        <f t="shared" si="22"/>
        <v/>
      </c>
      <c r="AG468" s="53">
        <f t="shared" si="23"/>
        <v>0</v>
      </c>
    </row>
    <row r="469" spans="2:33" ht="29.5" x14ac:dyDescent="0.35">
      <c r="B469" s="21" t="str">
        <f t="shared" si="21"/>
        <v>PAKIET !! kol AF  bład VIN !!bład VIN!!brak FLOTA</v>
      </c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3" t="e">
        <f>INDEX(Arkusz2!G:H,MATCH('wprowadzenie-usunięcie w bazie'!AF469,Arkusz2!G:G,0),2)</f>
        <v>#N/A</v>
      </c>
      <c r="AF469" s="53" t="str">
        <f t="shared" si="22"/>
        <v/>
      </c>
      <c r="AG469" s="53">
        <f t="shared" si="23"/>
        <v>0</v>
      </c>
    </row>
    <row r="470" spans="2:33" ht="29.5" x14ac:dyDescent="0.35">
      <c r="B470" s="21" t="str">
        <f t="shared" si="21"/>
        <v>PAKIET !! kol AF  bład VIN !!bład VIN!!brak FLOTA</v>
      </c>
      <c r="C470" s="51"/>
      <c r="D470" s="51"/>
      <c r="E470" s="51"/>
      <c r="F470" s="51"/>
      <c r="G470" s="51"/>
      <c r="H470" s="51"/>
      <c r="I470" s="51"/>
      <c r="J470" s="51"/>
      <c r="K470" s="51"/>
      <c r="L470" s="51"/>
      <c r="M470" s="51"/>
      <c r="N470" s="51"/>
      <c r="O470" s="51"/>
      <c r="P470" s="51"/>
      <c r="Q470" s="51"/>
      <c r="R470" s="51"/>
      <c r="S470" s="51"/>
      <c r="T470" s="51"/>
      <c r="U470" s="51"/>
      <c r="V470" s="51"/>
      <c r="W470" s="51"/>
      <c r="X470" s="51"/>
      <c r="Y470" s="51"/>
      <c r="Z470" s="51"/>
      <c r="AA470" s="51"/>
      <c r="AB470" s="51"/>
      <c r="AC470" s="51"/>
      <c r="AD470" s="51"/>
      <c r="AE470" s="53" t="e">
        <f>INDEX(Arkusz2!G:H,MATCH('wprowadzenie-usunięcie w bazie'!AF470,Arkusz2!G:G,0),2)</f>
        <v>#N/A</v>
      </c>
      <c r="AF470" s="53" t="str">
        <f t="shared" si="22"/>
        <v/>
      </c>
      <c r="AG470" s="53">
        <f t="shared" si="23"/>
        <v>0</v>
      </c>
    </row>
    <row r="471" spans="2:33" ht="29.5" x14ac:dyDescent="0.35">
      <c r="B471" s="21" t="str">
        <f t="shared" si="21"/>
        <v>PAKIET !! kol AF  bład VIN !!bład VIN!!brak FLOTA</v>
      </c>
      <c r="C471" s="51"/>
      <c r="D471" s="51"/>
      <c r="E471" s="51"/>
      <c r="F471" s="51"/>
      <c r="G471" s="51"/>
      <c r="H471" s="51"/>
      <c r="I471" s="51"/>
      <c r="J471" s="51"/>
      <c r="K471" s="51"/>
      <c r="L471" s="51"/>
      <c r="M471" s="51"/>
      <c r="N471" s="51"/>
      <c r="O471" s="51"/>
      <c r="P471" s="51"/>
      <c r="Q471" s="51"/>
      <c r="R471" s="51"/>
      <c r="S471" s="51"/>
      <c r="T471" s="51"/>
      <c r="U471" s="51"/>
      <c r="V471" s="51"/>
      <c r="W471" s="51"/>
      <c r="X471" s="51"/>
      <c r="Y471" s="51"/>
      <c r="Z471" s="51"/>
      <c r="AA471" s="51"/>
      <c r="AB471" s="51"/>
      <c r="AC471" s="51"/>
      <c r="AD471" s="51"/>
      <c r="AE471" s="53" t="e">
        <f>INDEX(Arkusz2!G:H,MATCH('wprowadzenie-usunięcie w bazie'!AF471,Arkusz2!G:G,0),2)</f>
        <v>#N/A</v>
      </c>
      <c r="AF471" s="53" t="str">
        <f t="shared" si="22"/>
        <v/>
      </c>
      <c r="AG471" s="53">
        <f t="shared" si="23"/>
        <v>0</v>
      </c>
    </row>
    <row r="472" spans="2:33" ht="29.5" x14ac:dyDescent="0.35">
      <c r="B472" s="21" t="str">
        <f t="shared" si="21"/>
        <v>PAKIET !! kol AF  bład VIN !!bład VIN!!brak FLOTA</v>
      </c>
      <c r="C472" s="51"/>
      <c r="D472" s="51"/>
      <c r="E472" s="51"/>
      <c r="F472" s="51"/>
      <c r="G472" s="51"/>
      <c r="H472" s="51"/>
      <c r="I472" s="51"/>
      <c r="J472" s="51"/>
      <c r="K472" s="51"/>
      <c r="L472" s="51"/>
      <c r="M472" s="51"/>
      <c r="N472" s="51"/>
      <c r="O472" s="51"/>
      <c r="P472" s="51"/>
      <c r="Q472" s="51"/>
      <c r="R472" s="51"/>
      <c r="S472" s="51"/>
      <c r="T472" s="51"/>
      <c r="U472" s="51"/>
      <c r="V472" s="51"/>
      <c r="W472" s="51"/>
      <c r="X472" s="51"/>
      <c r="Y472" s="51"/>
      <c r="Z472" s="51"/>
      <c r="AA472" s="51"/>
      <c r="AB472" s="51"/>
      <c r="AC472" s="51"/>
      <c r="AD472" s="51"/>
      <c r="AE472" s="53" t="e">
        <f>INDEX(Arkusz2!G:H,MATCH('wprowadzenie-usunięcie w bazie'!AF472,Arkusz2!G:G,0),2)</f>
        <v>#N/A</v>
      </c>
      <c r="AF472" s="53" t="str">
        <f t="shared" si="22"/>
        <v/>
      </c>
      <c r="AG472" s="53">
        <f t="shared" si="23"/>
        <v>0</v>
      </c>
    </row>
    <row r="473" spans="2:33" ht="29.5" x14ac:dyDescent="0.35">
      <c r="B473" s="21" t="str">
        <f t="shared" si="21"/>
        <v>PAKIET !! kol AF  bład VIN !!bład VIN!!brak FLOTA</v>
      </c>
      <c r="C473" s="51"/>
      <c r="D473" s="51"/>
      <c r="E473" s="51"/>
      <c r="F473" s="51"/>
      <c r="G473" s="51"/>
      <c r="H473" s="51"/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3" t="e">
        <f>INDEX(Arkusz2!G:H,MATCH('wprowadzenie-usunięcie w bazie'!AF473,Arkusz2!G:G,0),2)</f>
        <v>#N/A</v>
      </c>
      <c r="AF473" s="53" t="str">
        <f t="shared" si="22"/>
        <v/>
      </c>
      <c r="AG473" s="53">
        <f t="shared" si="23"/>
        <v>0</v>
      </c>
    </row>
    <row r="474" spans="2:33" ht="29.5" x14ac:dyDescent="0.35">
      <c r="B474" s="21" t="str">
        <f t="shared" si="21"/>
        <v>PAKIET !! kol AF  bład VIN !!bład VIN!!brak FLOTA</v>
      </c>
      <c r="C474" s="51"/>
      <c r="D474" s="51"/>
      <c r="E474" s="51"/>
      <c r="F474" s="51"/>
      <c r="G474" s="51"/>
      <c r="H474" s="51"/>
      <c r="I474" s="51"/>
      <c r="J474" s="51"/>
      <c r="K474" s="51"/>
      <c r="L474" s="51"/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  <c r="X474" s="51"/>
      <c r="Y474" s="51"/>
      <c r="Z474" s="51"/>
      <c r="AA474" s="51"/>
      <c r="AB474" s="51"/>
      <c r="AC474" s="51"/>
      <c r="AD474" s="51"/>
      <c r="AE474" s="53" t="e">
        <f>INDEX(Arkusz2!G:H,MATCH('wprowadzenie-usunięcie w bazie'!AF474,Arkusz2!G:G,0),2)</f>
        <v>#N/A</v>
      </c>
      <c r="AF474" s="53" t="str">
        <f t="shared" si="22"/>
        <v/>
      </c>
      <c r="AG474" s="53">
        <f t="shared" si="23"/>
        <v>0</v>
      </c>
    </row>
    <row r="475" spans="2:33" ht="29.5" x14ac:dyDescent="0.35">
      <c r="B475" s="21" t="str">
        <f t="shared" si="21"/>
        <v>PAKIET !! kol AF  bład VIN !!bład VIN!!brak FLOTA</v>
      </c>
      <c r="C475" s="51"/>
      <c r="D475" s="51"/>
      <c r="E475" s="51"/>
      <c r="F475" s="51"/>
      <c r="G475" s="51"/>
      <c r="H475" s="51"/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3" t="e">
        <f>INDEX(Arkusz2!G:H,MATCH('wprowadzenie-usunięcie w bazie'!AF475,Arkusz2!G:G,0),2)</f>
        <v>#N/A</v>
      </c>
      <c r="AF475" s="53" t="str">
        <f t="shared" si="22"/>
        <v/>
      </c>
      <c r="AG475" s="53">
        <f t="shared" si="23"/>
        <v>0</v>
      </c>
    </row>
    <row r="476" spans="2:33" ht="29.5" x14ac:dyDescent="0.35">
      <c r="B476" s="21" t="str">
        <f t="shared" si="21"/>
        <v>PAKIET !! kol AF  bład VIN !!bład VIN!!brak FLOTA</v>
      </c>
      <c r="C476" s="51"/>
      <c r="D476" s="51"/>
      <c r="E476" s="51"/>
      <c r="F476" s="51"/>
      <c r="G476" s="51"/>
      <c r="H476" s="51"/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3" t="e">
        <f>INDEX(Arkusz2!G:H,MATCH('wprowadzenie-usunięcie w bazie'!AF476,Arkusz2!G:G,0),2)</f>
        <v>#N/A</v>
      </c>
      <c r="AF476" s="53" t="str">
        <f t="shared" si="22"/>
        <v/>
      </c>
      <c r="AG476" s="53">
        <f t="shared" si="23"/>
        <v>0</v>
      </c>
    </row>
    <row r="477" spans="2:33" ht="29.5" x14ac:dyDescent="0.35">
      <c r="B477" s="21" t="str">
        <f t="shared" si="21"/>
        <v>PAKIET !! kol AF  bład VIN !!bład VIN!!brak FLOTA</v>
      </c>
      <c r="C477" s="51"/>
      <c r="D477" s="51"/>
      <c r="E477" s="51"/>
      <c r="F477" s="51"/>
      <c r="G477" s="51"/>
      <c r="H477" s="51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3" t="e">
        <f>INDEX(Arkusz2!G:H,MATCH('wprowadzenie-usunięcie w bazie'!AF477,Arkusz2!G:G,0),2)</f>
        <v>#N/A</v>
      </c>
      <c r="AF477" s="53" t="str">
        <f t="shared" si="22"/>
        <v/>
      </c>
      <c r="AG477" s="53">
        <f t="shared" si="23"/>
        <v>0</v>
      </c>
    </row>
    <row r="478" spans="2:33" ht="29.5" x14ac:dyDescent="0.35">
      <c r="B478" s="21" t="str">
        <f t="shared" si="21"/>
        <v>PAKIET !! kol AF  bład VIN !!bład VIN!!brak FLOTA</v>
      </c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3" t="e">
        <f>INDEX(Arkusz2!G:H,MATCH('wprowadzenie-usunięcie w bazie'!AF478,Arkusz2!G:G,0),2)</f>
        <v>#N/A</v>
      </c>
      <c r="AF478" s="53" t="str">
        <f t="shared" si="22"/>
        <v/>
      </c>
      <c r="AG478" s="53">
        <f t="shared" si="23"/>
        <v>0</v>
      </c>
    </row>
    <row r="479" spans="2:33" ht="29.5" x14ac:dyDescent="0.35">
      <c r="B479" s="21" t="str">
        <f t="shared" si="21"/>
        <v>PAKIET !! kol AF  bład VIN !!bład VIN!!brak FLOTA</v>
      </c>
      <c r="C479" s="51"/>
      <c r="D479" s="51"/>
      <c r="E479" s="51"/>
      <c r="F479" s="51"/>
      <c r="G479" s="51"/>
      <c r="H479" s="51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3" t="e">
        <f>INDEX(Arkusz2!G:H,MATCH('wprowadzenie-usunięcie w bazie'!AF479,Arkusz2!G:G,0),2)</f>
        <v>#N/A</v>
      </c>
      <c r="AF479" s="53" t="str">
        <f t="shared" si="22"/>
        <v/>
      </c>
      <c r="AG479" s="53">
        <f t="shared" si="23"/>
        <v>0</v>
      </c>
    </row>
    <row r="480" spans="2:33" ht="29.5" x14ac:dyDescent="0.35">
      <c r="B480" s="21" t="str">
        <f t="shared" si="21"/>
        <v>PAKIET !! kol AF  bład VIN !!bład VIN!!brak FLOTA</v>
      </c>
      <c r="C480" s="51"/>
      <c r="D480" s="51"/>
      <c r="E480" s="51"/>
      <c r="F480" s="51"/>
      <c r="G480" s="51"/>
      <c r="H480" s="51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3" t="e">
        <f>INDEX(Arkusz2!G:H,MATCH('wprowadzenie-usunięcie w bazie'!AF480,Arkusz2!G:G,0),2)</f>
        <v>#N/A</v>
      </c>
      <c r="AF480" s="53" t="str">
        <f t="shared" si="22"/>
        <v/>
      </c>
      <c r="AG480" s="53">
        <f t="shared" si="23"/>
        <v>0</v>
      </c>
    </row>
    <row r="481" spans="2:33" ht="29.5" x14ac:dyDescent="0.35">
      <c r="B481" s="21" t="str">
        <f t="shared" si="21"/>
        <v>PAKIET !! kol AF  bład VIN !!bład VIN!!brak FLOTA</v>
      </c>
      <c r="C481" s="51"/>
      <c r="D481" s="51"/>
      <c r="E481" s="51"/>
      <c r="F481" s="51"/>
      <c r="G481" s="51"/>
      <c r="H481" s="51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3" t="e">
        <f>INDEX(Arkusz2!G:H,MATCH('wprowadzenie-usunięcie w bazie'!AF481,Arkusz2!G:G,0),2)</f>
        <v>#N/A</v>
      </c>
      <c r="AF481" s="53" t="str">
        <f t="shared" si="22"/>
        <v/>
      </c>
      <c r="AG481" s="53">
        <f t="shared" si="23"/>
        <v>0</v>
      </c>
    </row>
    <row r="482" spans="2:33" ht="29.5" x14ac:dyDescent="0.35">
      <c r="B482" s="21" t="str">
        <f t="shared" si="21"/>
        <v>PAKIET !! kol AF  bład VIN !!bład VIN!!brak FLOTA</v>
      </c>
      <c r="C482" s="51"/>
      <c r="D482" s="51"/>
      <c r="E482" s="51"/>
      <c r="F482" s="51"/>
      <c r="G482" s="51"/>
      <c r="H482" s="51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3" t="e">
        <f>INDEX(Arkusz2!G:H,MATCH('wprowadzenie-usunięcie w bazie'!AF482,Arkusz2!G:G,0),2)</f>
        <v>#N/A</v>
      </c>
      <c r="AF482" s="53" t="str">
        <f t="shared" si="22"/>
        <v/>
      </c>
      <c r="AG482" s="53">
        <f t="shared" si="23"/>
        <v>0</v>
      </c>
    </row>
    <row r="483" spans="2:33" ht="29.5" x14ac:dyDescent="0.35">
      <c r="B483" s="21" t="str">
        <f t="shared" si="21"/>
        <v>PAKIET !! kol AF  bład VIN !!bład VIN!!brak FLOTA</v>
      </c>
      <c r="C483" s="51"/>
      <c r="D483" s="51"/>
      <c r="E483" s="51"/>
      <c r="F483" s="51"/>
      <c r="G483" s="51"/>
      <c r="H483" s="51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3" t="e">
        <f>INDEX(Arkusz2!G:H,MATCH('wprowadzenie-usunięcie w bazie'!AF483,Arkusz2!G:G,0),2)</f>
        <v>#N/A</v>
      </c>
      <c r="AF483" s="53" t="str">
        <f t="shared" si="22"/>
        <v/>
      </c>
      <c r="AG483" s="53">
        <f t="shared" si="23"/>
        <v>0</v>
      </c>
    </row>
    <row r="484" spans="2:33" ht="29.5" x14ac:dyDescent="0.35">
      <c r="B484" s="21" t="str">
        <f t="shared" si="21"/>
        <v>PAKIET !! kol AF  bład VIN !!bład VIN!!brak FLOTA</v>
      </c>
      <c r="C484" s="51"/>
      <c r="D484" s="51"/>
      <c r="E484" s="51"/>
      <c r="F484" s="51"/>
      <c r="G484" s="51"/>
      <c r="H484" s="51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3" t="e">
        <f>INDEX(Arkusz2!G:H,MATCH('wprowadzenie-usunięcie w bazie'!AF484,Arkusz2!G:G,0),2)</f>
        <v>#N/A</v>
      </c>
      <c r="AF484" s="53" t="str">
        <f t="shared" si="22"/>
        <v/>
      </c>
      <c r="AG484" s="53">
        <f t="shared" si="23"/>
        <v>0</v>
      </c>
    </row>
    <row r="485" spans="2:33" ht="29.5" x14ac:dyDescent="0.35">
      <c r="B485" s="21" t="str">
        <f t="shared" si="21"/>
        <v>PAKIET !! kol AF  bład VIN !!bład VIN!!brak FLOTA</v>
      </c>
      <c r="C485" s="51"/>
      <c r="D485" s="51"/>
      <c r="E485" s="51"/>
      <c r="F485" s="51"/>
      <c r="G485" s="51"/>
      <c r="H485" s="51"/>
      <c r="I485" s="51"/>
      <c r="J485" s="51"/>
      <c r="K485" s="51"/>
      <c r="L485" s="51"/>
      <c r="M485" s="51"/>
      <c r="N485" s="51"/>
      <c r="O485" s="51"/>
      <c r="P485" s="51"/>
      <c r="Q485" s="51"/>
      <c r="R485" s="51"/>
      <c r="S485" s="51"/>
      <c r="T485" s="51"/>
      <c r="U485" s="51"/>
      <c r="V485" s="51"/>
      <c r="W485" s="51"/>
      <c r="X485" s="51"/>
      <c r="Y485" s="51"/>
      <c r="Z485" s="51"/>
      <c r="AA485" s="51"/>
      <c r="AB485" s="51"/>
      <c r="AC485" s="51"/>
      <c r="AD485" s="51"/>
      <c r="AE485" s="53" t="e">
        <f>INDEX(Arkusz2!G:H,MATCH('wprowadzenie-usunięcie w bazie'!AF485,Arkusz2!G:G,0),2)</f>
        <v>#N/A</v>
      </c>
      <c r="AF485" s="53" t="str">
        <f t="shared" si="22"/>
        <v/>
      </c>
      <c r="AG485" s="53">
        <f t="shared" si="23"/>
        <v>0</v>
      </c>
    </row>
    <row r="486" spans="2:33" ht="29.5" x14ac:dyDescent="0.35">
      <c r="B486" s="21" t="str">
        <f t="shared" si="21"/>
        <v>PAKIET !! kol AF  bład VIN !!bład VIN!!brak FLOTA</v>
      </c>
      <c r="C486" s="51"/>
      <c r="D486" s="51"/>
      <c r="E486" s="51"/>
      <c r="F486" s="51"/>
      <c r="G486" s="51"/>
      <c r="H486" s="51"/>
      <c r="I486" s="51"/>
      <c r="J486" s="51"/>
      <c r="K486" s="51"/>
      <c r="L486" s="51"/>
      <c r="M486" s="51"/>
      <c r="N486" s="51"/>
      <c r="O486" s="51"/>
      <c r="P486" s="51"/>
      <c r="Q486" s="51"/>
      <c r="R486" s="51"/>
      <c r="S486" s="51"/>
      <c r="T486" s="51"/>
      <c r="U486" s="51"/>
      <c r="V486" s="51"/>
      <c r="W486" s="51"/>
      <c r="X486" s="51"/>
      <c r="Y486" s="51"/>
      <c r="Z486" s="51"/>
      <c r="AA486" s="51"/>
      <c r="AB486" s="51"/>
      <c r="AC486" s="51"/>
      <c r="AD486" s="51"/>
      <c r="AE486" s="53" t="e">
        <f>INDEX(Arkusz2!G:H,MATCH('wprowadzenie-usunięcie w bazie'!AF486,Arkusz2!G:G,0),2)</f>
        <v>#N/A</v>
      </c>
      <c r="AF486" s="53" t="str">
        <f t="shared" si="22"/>
        <v/>
      </c>
      <c r="AG486" s="53">
        <f t="shared" si="23"/>
        <v>0</v>
      </c>
    </row>
    <row r="487" spans="2:33" ht="29.5" x14ac:dyDescent="0.35">
      <c r="B487" s="21" t="str">
        <f t="shared" si="21"/>
        <v>PAKIET !! kol AF  bład VIN !!bład VIN!!brak FLOTA</v>
      </c>
      <c r="C487" s="51"/>
      <c r="D487" s="51"/>
      <c r="E487" s="51"/>
      <c r="F487" s="51"/>
      <c r="G487" s="51"/>
      <c r="H487" s="51"/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3" t="e">
        <f>INDEX(Arkusz2!G:H,MATCH('wprowadzenie-usunięcie w bazie'!AF487,Arkusz2!G:G,0),2)</f>
        <v>#N/A</v>
      </c>
      <c r="AF487" s="53" t="str">
        <f t="shared" si="22"/>
        <v/>
      </c>
      <c r="AG487" s="53">
        <f t="shared" si="23"/>
        <v>0</v>
      </c>
    </row>
    <row r="488" spans="2:33" ht="29.5" x14ac:dyDescent="0.35">
      <c r="B488" s="21" t="str">
        <f t="shared" si="21"/>
        <v>PAKIET !! kol AF  bład VIN !!bład VIN!!brak FLOTA</v>
      </c>
      <c r="C488" s="51"/>
      <c r="D488" s="51"/>
      <c r="E488" s="51"/>
      <c r="F488" s="51"/>
      <c r="G488" s="51"/>
      <c r="H488" s="51"/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3" t="e">
        <f>INDEX(Arkusz2!G:H,MATCH('wprowadzenie-usunięcie w bazie'!AF488,Arkusz2!G:G,0),2)</f>
        <v>#N/A</v>
      </c>
      <c r="AF488" s="53" t="str">
        <f t="shared" si="22"/>
        <v/>
      </c>
      <c r="AG488" s="53">
        <f t="shared" si="23"/>
        <v>0</v>
      </c>
    </row>
    <row r="489" spans="2:33" ht="29.5" x14ac:dyDescent="0.35">
      <c r="B489" s="21" t="str">
        <f t="shared" si="21"/>
        <v>PAKIET !! kol AF  bład VIN !!bład VIN!!brak FLOTA</v>
      </c>
      <c r="C489" s="51"/>
      <c r="D489" s="51"/>
      <c r="E489" s="51"/>
      <c r="F489" s="51"/>
      <c r="G489" s="51"/>
      <c r="H489" s="51"/>
      <c r="I489" s="51"/>
      <c r="J489" s="51"/>
      <c r="K489" s="51"/>
      <c r="L489" s="51"/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  <c r="X489" s="51"/>
      <c r="Y489" s="51"/>
      <c r="Z489" s="51"/>
      <c r="AA489" s="51"/>
      <c r="AB489" s="51"/>
      <c r="AC489" s="51"/>
      <c r="AD489" s="51"/>
      <c r="AE489" s="53" t="e">
        <f>INDEX(Arkusz2!G:H,MATCH('wprowadzenie-usunięcie w bazie'!AF489,Arkusz2!G:G,0),2)</f>
        <v>#N/A</v>
      </c>
      <c r="AF489" s="53" t="str">
        <f t="shared" si="22"/>
        <v/>
      </c>
      <c r="AG489" s="53">
        <f t="shared" si="23"/>
        <v>0</v>
      </c>
    </row>
    <row r="490" spans="2:33" ht="29.5" x14ac:dyDescent="0.35">
      <c r="B490" s="21" t="str">
        <f t="shared" si="21"/>
        <v>PAKIET !! kol AF  bład VIN !!bład VIN!!brak FLOTA</v>
      </c>
      <c r="C490" s="51"/>
      <c r="D490" s="51"/>
      <c r="E490" s="51"/>
      <c r="F490" s="51"/>
      <c r="G490" s="51"/>
      <c r="H490" s="51"/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3" t="e">
        <f>INDEX(Arkusz2!G:H,MATCH('wprowadzenie-usunięcie w bazie'!AF490,Arkusz2!G:G,0),2)</f>
        <v>#N/A</v>
      </c>
      <c r="AF490" s="53" t="str">
        <f t="shared" si="22"/>
        <v/>
      </c>
      <c r="AG490" s="53">
        <f t="shared" si="23"/>
        <v>0</v>
      </c>
    </row>
    <row r="491" spans="2:33" ht="29.5" x14ac:dyDescent="0.35">
      <c r="B491" s="21" t="str">
        <f t="shared" si="21"/>
        <v>PAKIET !! kol AF  bład VIN !!bład VIN!!brak FLOTA</v>
      </c>
      <c r="C491" s="51"/>
      <c r="D491" s="51"/>
      <c r="E491" s="51"/>
      <c r="F491" s="51"/>
      <c r="G491" s="51"/>
      <c r="H491" s="51"/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3" t="e">
        <f>INDEX(Arkusz2!G:H,MATCH('wprowadzenie-usunięcie w bazie'!AF491,Arkusz2!G:G,0),2)</f>
        <v>#N/A</v>
      </c>
      <c r="AF491" s="53" t="str">
        <f t="shared" si="22"/>
        <v/>
      </c>
      <c r="AG491" s="53">
        <f t="shared" si="23"/>
        <v>0</v>
      </c>
    </row>
    <row r="492" spans="2:33" ht="29.5" x14ac:dyDescent="0.35">
      <c r="B492" s="21" t="str">
        <f t="shared" si="21"/>
        <v>PAKIET !! kol AF  bład VIN !!bład VIN!!brak FLOTA</v>
      </c>
      <c r="C492" s="51"/>
      <c r="D492" s="51"/>
      <c r="E492" s="51"/>
      <c r="F492" s="51"/>
      <c r="G492" s="51"/>
      <c r="H492" s="51"/>
      <c r="I492" s="51"/>
      <c r="J492" s="51"/>
      <c r="K492" s="51"/>
      <c r="L492" s="51"/>
      <c r="M492" s="51"/>
      <c r="N492" s="51"/>
      <c r="O492" s="51"/>
      <c r="P492" s="51"/>
      <c r="Q492" s="51"/>
      <c r="R492" s="51"/>
      <c r="S492" s="51"/>
      <c r="T492" s="51"/>
      <c r="U492" s="51"/>
      <c r="V492" s="51"/>
      <c r="W492" s="51"/>
      <c r="X492" s="51"/>
      <c r="Y492" s="51"/>
      <c r="Z492" s="51"/>
      <c r="AA492" s="51"/>
      <c r="AB492" s="51"/>
      <c r="AC492" s="51"/>
      <c r="AD492" s="51"/>
      <c r="AE492" s="53" t="e">
        <f>INDEX(Arkusz2!G:H,MATCH('wprowadzenie-usunięcie w bazie'!AF492,Arkusz2!G:G,0),2)</f>
        <v>#N/A</v>
      </c>
      <c r="AF492" s="53" t="str">
        <f t="shared" si="22"/>
        <v/>
      </c>
      <c r="AG492" s="53">
        <f t="shared" si="23"/>
        <v>0</v>
      </c>
    </row>
    <row r="493" spans="2:33" ht="29.5" x14ac:dyDescent="0.35">
      <c r="B493" s="21" t="str">
        <f t="shared" si="21"/>
        <v>PAKIET !! kol AF  bład VIN !!bład VIN!!brak FLOTA</v>
      </c>
      <c r="C493" s="51"/>
      <c r="D493" s="51"/>
      <c r="E493" s="51"/>
      <c r="F493" s="51"/>
      <c r="G493" s="51"/>
      <c r="H493" s="51"/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3" t="e">
        <f>INDEX(Arkusz2!G:H,MATCH('wprowadzenie-usunięcie w bazie'!AF493,Arkusz2!G:G,0),2)</f>
        <v>#N/A</v>
      </c>
      <c r="AF493" s="53" t="str">
        <f t="shared" si="22"/>
        <v/>
      </c>
      <c r="AG493" s="53">
        <f t="shared" si="23"/>
        <v>0</v>
      </c>
    </row>
    <row r="494" spans="2:33" ht="29.5" x14ac:dyDescent="0.35">
      <c r="B494" s="21" t="str">
        <f t="shared" si="21"/>
        <v>PAKIET !! kol AF  bład VIN !!bład VIN!!brak FLOTA</v>
      </c>
      <c r="C494" s="51"/>
      <c r="D494" s="51"/>
      <c r="E494" s="51"/>
      <c r="F494" s="51"/>
      <c r="G494" s="51"/>
      <c r="H494" s="51"/>
      <c r="I494" s="51"/>
      <c r="J494" s="51"/>
      <c r="K494" s="51"/>
      <c r="L494" s="51"/>
      <c r="M494" s="51"/>
      <c r="N494" s="51"/>
      <c r="O494" s="51"/>
      <c r="P494" s="51"/>
      <c r="Q494" s="51"/>
      <c r="R494" s="51"/>
      <c r="S494" s="51"/>
      <c r="T494" s="51"/>
      <c r="U494" s="51"/>
      <c r="V494" s="51"/>
      <c r="W494" s="51"/>
      <c r="X494" s="51"/>
      <c r="Y494" s="51"/>
      <c r="Z494" s="51"/>
      <c r="AA494" s="51"/>
      <c r="AB494" s="51"/>
      <c r="AC494" s="51"/>
      <c r="AD494" s="51"/>
      <c r="AE494" s="53" t="e">
        <f>INDEX(Arkusz2!G:H,MATCH('wprowadzenie-usunięcie w bazie'!AF494,Arkusz2!G:G,0),2)</f>
        <v>#N/A</v>
      </c>
      <c r="AF494" s="53" t="str">
        <f t="shared" si="22"/>
        <v/>
      </c>
      <c r="AG494" s="53">
        <f t="shared" si="23"/>
        <v>0</v>
      </c>
    </row>
    <row r="495" spans="2:33" ht="29.5" x14ac:dyDescent="0.35">
      <c r="B495" s="21" t="str">
        <f t="shared" si="21"/>
        <v>PAKIET !! kol AF  bład VIN !!bład VIN!!brak FLOTA</v>
      </c>
      <c r="C495" s="51"/>
      <c r="D495" s="51"/>
      <c r="E495" s="51"/>
      <c r="F495" s="51"/>
      <c r="G495" s="51"/>
      <c r="H495" s="51"/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3" t="e">
        <f>INDEX(Arkusz2!G:H,MATCH('wprowadzenie-usunięcie w bazie'!AF495,Arkusz2!G:G,0),2)</f>
        <v>#N/A</v>
      </c>
      <c r="AF495" s="53" t="str">
        <f t="shared" si="22"/>
        <v/>
      </c>
      <c r="AG495" s="53">
        <f t="shared" si="23"/>
        <v>0</v>
      </c>
    </row>
    <row r="496" spans="2:33" ht="29.5" x14ac:dyDescent="0.35">
      <c r="B496" s="21" t="str">
        <f t="shared" si="21"/>
        <v>PAKIET !! kol AF  bład VIN !!bład VIN!!brak FLOTA</v>
      </c>
      <c r="C496" s="51"/>
      <c r="D496" s="51"/>
      <c r="E496" s="51"/>
      <c r="F496" s="51"/>
      <c r="G496" s="51"/>
      <c r="H496" s="51"/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3" t="e">
        <f>INDEX(Arkusz2!G:H,MATCH('wprowadzenie-usunięcie w bazie'!AF496,Arkusz2!G:G,0),2)</f>
        <v>#N/A</v>
      </c>
      <c r="AF496" s="53" t="str">
        <f t="shared" si="22"/>
        <v/>
      </c>
      <c r="AG496" s="53">
        <f t="shared" si="23"/>
        <v>0</v>
      </c>
    </row>
    <row r="497" spans="2:33" ht="29.5" x14ac:dyDescent="0.35">
      <c r="B497" s="21" t="str">
        <f t="shared" si="21"/>
        <v>PAKIET !! kol AF  bład VIN !!bład VIN!!brak FLOTA</v>
      </c>
      <c r="C497" s="51"/>
      <c r="D497" s="51"/>
      <c r="E497" s="51"/>
      <c r="F497" s="51"/>
      <c r="G497" s="51"/>
      <c r="H497" s="51"/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3" t="e">
        <f>INDEX(Arkusz2!G:H,MATCH('wprowadzenie-usunięcie w bazie'!AF497,Arkusz2!G:G,0),2)</f>
        <v>#N/A</v>
      </c>
      <c r="AF497" s="53" t="str">
        <f t="shared" si="22"/>
        <v/>
      </c>
      <c r="AG497" s="53">
        <f t="shared" si="23"/>
        <v>0</v>
      </c>
    </row>
    <row r="498" spans="2:33" ht="29.5" x14ac:dyDescent="0.35">
      <c r="B498" s="21" t="str">
        <f t="shared" si="21"/>
        <v>PAKIET !! kol AF  bład VIN !!bład VIN!!brak FLOTA</v>
      </c>
      <c r="C498" s="51"/>
      <c r="D498" s="51"/>
      <c r="E498" s="51"/>
      <c r="F498" s="51"/>
      <c r="G498" s="51"/>
      <c r="H498" s="51"/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3" t="e">
        <f>INDEX(Arkusz2!G:H,MATCH('wprowadzenie-usunięcie w bazie'!AF498,Arkusz2!G:G,0),2)</f>
        <v>#N/A</v>
      </c>
      <c r="AF498" s="53" t="str">
        <f t="shared" si="22"/>
        <v/>
      </c>
      <c r="AG498" s="53">
        <f t="shared" si="23"/>
        <v>0</v>
      </c>
    </row>
    <row r="499" spans="2:33" ht="29.5" x14ac:dyDescent="0.35">
      <c r="B499" s="21" t="str">
        <f t="shared" si="21"/>
        <v>PAKIET !! kol AF  bład VIN !!bład VIN!!brak FLOTA</v>
      </c>
      <c r="C499" s="51"/>
      <c r="D499" s="51"/>
      <c r="E499" s="51"/>
      <c r="F499" s="51"/>
      <c r="G499" s="51"/>
      <c r="H499" s="51"/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3" t="e">
        <f>INDEX(Arkusz2!G:H,MATCH('wprowadzenie-usunięcie w bazie'!AF499,Arkusz2!G:G,0),2)</f>
        <v>#N/A</v>
      </c>
      <c r="AF499" s="53" t="str">
        <f t="shared" si="22"/>
        <v/>
      </c>
      <c r="AG499" s="53">
        <f t="shared" si="23"/>
        <v>0</v>
      </c>
    </row>
  </sheetData>
  <autoFilter ref="F4:AG499" xr:uid="{00000000-0001-0000-0200-000000000000}"/>
  <sortState xmlns:xlrd2="http://schemas.microsoft.com/office/spreadsheetml/2017/richdata2" ref="C5:AC98">
    <sortCondition ref="E5:E98"/>
  </sortState>
  <mergeCells count="1">
    <mergeCell ref="A1:B2"/>
  </mergeCells>
  <conditionalFormatting sqref="B5:B499">
    <cfRule type="cellIs" dxfId="1" priority="179" operator="equal">
      <formula>"ok"</formula>
    </cfRule>
  </conditionalFormatting>
  <conditionalFormatting sqref="B5:B499">
    <cfRule type="containsBlanks" dxfId="0" priority="169">
      <formula>LEN(TRIM(B5))=0</formula>
    </cfRule>
  </conditionalFormatting>
  <hyperlinks>
    <hyperlink ref="F3" r:id="rId1" xr:uid="{B961B67B-D89D-4082-AE69-6697A3FE55C5}"/>
  </hyperlinks>
  <pageMargins left="0.7" right="0.7" top="0.75" bottom="0.75" header="0.3" footer="0.3"/>
  <pageSetup paperSize="9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127C49E-093E-4A54-A085-073D0AB2CB88}">
          <x14:formula1>
            <xm:f>Arkusz2!$C$1:$C$2</xm:f>
          </x14:formula1>
          <xm:sqref>AD5:AD499</xm:sqref>
        </x14:dataValidation>
        <x14:dataValidation type="list" allowBlank="1" showInputMessage="1" showErrorMessage="1" xr:uid="{EF15051C-4CAC-420A-AEDF-387C68B5B697}">
          <x14:formula1>
            <xm:f>Arkusz2!$A$1:$A$7</xm:f>
          </x14:formula1>
          <xm:sqref>AC5:AC499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62"/>
  <sheetViews>
    <sheetView workbookViewId="0">
      <selection activeCell="B6" sqref="B6"/>
    </sheetView>
  </sheetViews>
  <sheetFormatPr defaultRowHeight="14.5" x14ac:dyDescent="0.35"/>
  <cols>
    <col min="7" max="7" width="9.1796875" style="49"/>
    <col min="8" max="8" width="49.54296875" bestFit="1" customWidth="1"/>
  </cols>
  <sheetData>
    <row r="1" spans="1:8" x14ac:dyDescent="0.35">
      <c r="A1" t="s">
        <v>42</v>
      </c>
      <c r="C1" t="s">
        <v>45</v>
      </c>
      <c r="G1" s="49" t="s">
        <v>80</v>
      </c>
      <c r="H1" t="s">
        <v>175</v>
      </c>
    </row>
    <row r="2" spans="1:8" x14ac:dyDescent="0.35">
      <c r="A2" t="s">
        <v>43</v>
      </c>
      <c r="C2" t="s">
        <v>46</v>
      </c>
      <c r="G2" s="49" t="s">
        <v>81</v>
      </c>
      <c r="H2" t="s">
        <v>491</v>
      </c>
    </row>
    <row r="3" spans="1:8" x14ac:dyDescent="0.35">
      <c r="G3" s="49" t="s">
        <v>177</v>
      </c>
      <c r="H3" t="s">
        <v>178</v>
      </c>
    </row>
    <row r="4" spans="1:8" x14ac:dyDescent="0.35">
      <c r="G4" s="49" t="s">
        <v>179</v>
      </c>
      <c r="H4" t="s">
        <v>180</v>
      </c>
    </row>
    <row r="5" spans="1:8" x14ac:dyDescent="0.35">
      <c r="G5" s="49" t="s">
        <v>82</v>
      </c>
      <c r="H5" t="s">
        <v>492</v>
      </c>
    </row>
    <row r="6" spans="1:8" x14ac:dyDescent="0.35">
      <c r="G6" s="49" t="s">
        <v>182</v>
      </c>
      <c r="H6" t="s">
        <v>183</v>
      </c>
    </row>
    <row r="7" spans="1:8" x14ac:dyDescent="0.35">
      <c r="G7" s="49" t="s">
        <v>184</v>
      </c>
      <c r="H7" t="s">
        <v>185</v>
      </c>
    </row>
    <row r="8" spans="1:8" x14ac:dyDescent="0.35">
      <c r="G8" s="49" t="s">
        <v>186</v>
      </c>
      <c r="H8" t="s">
        <v>187</v>
      </c>
    </row>
    <row r="9" spans="1:8" x14ac:dyDescent="0.35">
      <c r="G9" s="49" t="s">
        <v>188</v>
      </c>
      <c r="H9" t="s">
        <v>189</v>
      </c>
    </row>
    <row r="10" spans="1:8" x14ac:dyDescent="0.35">
      <c r="G10" s="49" t="s">
        <v>190</v>
      </c>
      <c r="H10" t="s">
        <v>191</v>
      </c>
    </row>
    <row r="11" spans="1:8" x14ac:dyDescent="0.35">
      <c r="G11" s="49" t="s">
        <v>192</v>
      </c>
      <c r="H11" t="s">
        <v>193</v>
      </c>
    </row>
    <row r="12" spans="1:8" x14ac:dyDescent="0.35">
      <c r="G12" s="49" t="s">
        <v>194</v>
      </c>
      <c r="H12" t="s">
        <v>195</v>
      </c>
    </row>
    <row r="13" spans="1:8" x14ac:dyDescent="0.35">
      <c r="G13" s="49" t="s">
        <v>196</v>
      </c>
      <c r="H13" t="s">
        <v>197</v>
      </c>
    </row>
    <row r="14" spans="1:8" x14ac:dyDescent="0.35">
      <c r="G14" s="49" t="s">
        <v>198</v>
      </c>
      <c r="H14" t="s">
        <v>199</v>
      </c>
    </row>
    <row r="15" spans="1:8" x14ac:dyDescent="0.35">
      <c r="G15" s="49" t="s">
        <v>200</v>
      </c>
      <c r="H15" t="s">
        <v>493</v>
      </c>
    </row>
    <row r="16" spans="1:8" x14ac:dyDescent="0.35">
      <c r="G16" s="49" t="s">
        <v>202</v>
      </c>
      <c r="H16" t="s">
        <v>491</v>
      </c>
    </row>
    <row r="17" spans="7:8" x14ac:dyDescent="0.35">
      <c r="G17" s="49" t="s">
        <v>203</v>
      </c>
      <c r="H17" t="s">
        <v>492</v>
      </c>
    </row>
    <row r="18" spans="7:8" x14ac:dyDescent="0.35">
      <c r="G18" s="49" t="s">
        <v>83</v>
      </c>
      <c r="H18" t="s">
        <v>204</v>
      </c>
    </row>
    <row r="19" spans="7:8" x14ac:dyDescent="0.35">
      <c r="G19" s="49" t="s">
        <v>205</v>
      </c>
      <c r="H19" t="s">
        <v>206</v>
      </c>
    </row>
    <row r="20" spans="7:8" x14ac:dyDescent="0.35">
      <c r="G20" s="49" t="s">
        <v>207</v>
      </c>
      <c r="H20" t="s">
        <v>208</v>
      </c>
    </row>
    <row r="21" spans="7:8" x14ac:dyDescent="0.35">
      <c r="G21" s="49" t="s">
        <v>209</v>
      </c>
      <c r="H21" t="s">
        <v>210</v>
      </c>
    </row>
    <row r="22" spans="7:8" x14ac:dyDescent="0.35">
      <c r="G22" s="49" t="s">
        <v>211</v>
      </c>
      <c r="H22" t="s">
        <v>212</v>
      </c>
    </row>
    <row r="23" spans="7:8" x14ac:dyDescent="0.35">
      <c r="G23" s="49" t="s">
        <v>213</v>
      </c>
      <c r="H23" t="s">
        <v>214</v>
      </c>
    </row>
    <row r="24" spans="7:8" x14ac:dyDescent="0.35">
      <c r="G24" s="49" t="s">
        <v>215</v>
      </c>
      <c r="H24" t="s">
        <v>216</v>
      </c>
    </row>
    <row r="25" spans="7:8" x14ac:dyDescent="0.35">
      <c r="G25" s="49" t="s">
        <v>217</v>
      </c>
      <c r="H25" t="s">
        <v>218</v>
      </c>
    </row>
    <row r="26" spans="7:8" x14ac:dyDescent="0.35">
      <c r="G26" s="49" t="s">
        <v>276</v>
      </c>
      <c r="H26" t="s">
        <v>277</v>
      </c>
    </row>
    <row r="27" spans="7:8" x14ac:dyDescent="0.35">
      <c r="G27" s="49" t="s">
        <v>107</v>
      </c>
      <c r="H27" t="s">
        <v>108</v>
      </c>
    </row>
    <row r="28" spans="7:8" x14ac:dyDescent="0.35">
      <c r="G28" s="49" t="s">
        <v>186</v>
      </c>
      <c r="H28" t="s">
        <v>187</v>
      </c>
    </row>
    <row r="29" spans="7:8" x14ac:dyDescent="0.35">
      <c r="G29" s="49" t="s">
        <v>329</v>
      </c>
      <c r="H29" t="s">
        <v>330</v>
      </c>
    </row>
    <row r="30" spans="7:8" x14ac:dyDescent="0.35">
      <c r="G30" s="49" t="s">
        <v>84</v>
      </c>
      <c r="H30" t="s">
        <v>79</v>
      </c>
    </row>
    <row r="31" spans="7:8" x14ac:dyDescent="0.35">
      <c r="G31" s="49" t="s">
        <v>464</v>
      </c>
      <c r="H31" t="s">
        <v>465</v>
      </c>
    </row>
    <row r="32" spans="7:8" x14ac:dyDescent="0.35">
      <c r="G32" s="49" t="s">
        <v>78</v>
      </c>
      <c r="H32" t="s">
        <v>285</v>
      </c>
    </row>
    <row r="33" spans="7:8" x14ac:dyDescent="0.35">
      <c r="G33" s="49" t="s">
        <v>85</v>
      </c>
      <c r="H33" t="s">
        <v>86</v>
      </c>
    </row>
    <row r="34" spans="7:8" x14ac:dyDescent="0.35">
      <c r="G34" s="49" t="s">
        <v>87</v>
      </c>
      <c r="H34" t="s">
        <v>88</v>
      </c>
    </row>
    <row r="35" spans="7:8" x14ac:dyDescent="0.35">
      <c r="G35" s="49" t="s">
        <v>159</v>
      </c>
      <c r="H35" t="s">
        <v>423</v>
      </c>
    </row>
    <row r="36" spans="7:8" x14ac:dyDescent="0.35">
      <c r="G36" s="49" t="s">
        <v>245</v>
      </c>
      <c r="H36" t="s">
        <v>246</v>
      </c>
    </row>
    <row r="37" spans="7:8" x14ac:dyDescent="0.35">
      <c r="G37" s="49" t="s">
        <v>184</v>
      </c>
      <c r="H37" t="s">
        <v>290</v>
      </c>
    </row>
    <row r="38" spans="7:8" x14ac:dyDescent="0.35">
      <c r="G38" s="49" t="s">
        <v>398</v>
      </c>
      <c r="H38" t="s">
        <v>399</v>
      </c>
    </row>
    <row r="39" spans="7:8" x14ac:dyDescent="0.35">
      <c r="G39" s="49" t="s">
        <v>357</v>
      </c>
      <c r="H39" t="s">
        <v>358</v>
      </c>
    </row>
    <row r="40" spans="7:8" x14ac:dyDescent="0.35">
      <c r="G40" s="49" t="s">
        <v>359</v>
      </c>
      <c r="H40" t="s">
        <v>360</v>
      </c>
    </row>
    <row r="41" spans="7:8" x14ac:dyDescent="0.35">
      <c r="G41" s="49" t="s">
        <v>324</v>
      </c>
      <c r="H41" t="s">
        <v>325</v>
      </c>
    </row>
    <row r="42" spans="7:8" x14ac:dyDescent="0.35">
      <c r="G42" s="49" t="s">
        <v>445</v>
      </c>
      <c r="H42" t="s">
        <v>446</v>
      </c>
    </row>
    <row r="43" spans="7:8" x14ac:dyDescent="0.35">
      <c r="G43" s="49" t="s">
        <v>466</v>
      </c>
      <c r="H43" t="s">
        <v>467</v>
      </c>
    </row>
    <row r="44" spans="7:8" x14ac:dyDescent="0.35">
      <c r="G44" s="49" t="s">
        <v>123</v>
      </c>
      <c r="H44" t="s">
        <v>348</v>
      </c>
    </row>
    <row r="45" spans="7:8" x14ac:dyDescent="0.35">
      <c r="G45" s="49" t="s">
        <v>145</v>
      </c>
      <c r="H45" t="s">
        <v>393</v>
      </c>
    </row>
    <row r="46" spans="7:8" x14ac:dyDescent="0.35">
      <c r="G46" s="49" t="s">
        <v>447</v>
      </c>
      <c r="H46" t="s">
        <v>448</v>
      </c>
    </row>
    <row r="47" spans="7:8" x14ac:dyDescent="0.35">
      <c r="G47" s="49" t="s">
        <v>351</v>
      </c>
      <c r="H47" t="s">
        <v>352</v>
      </c>
    </row>
    <row r="48" spans="7:8" x14ac:dyDescent="0.35">
      <c r="G48" s="49" t="s">
        <v>267</v>
      </c>
      <c r="H48" t="s">
        <v>268</v>
      </c>
    </row>
    <row r="49" spans="7:8" x14ac:dyDescent="0.35">
      <c r="G49" s="49" t="s">
        <v>384</v>
      </c>
      <c r="H49" t="s">
        <v>385</v>
      </c>
    </row>
    <row r="50" spans="7:8" x14ac:dyDescent="0.35">
      <c r="G50" s="49" t="s">
        <v>340</v>
      </c>
      <c r="H50" t="s">
        <v>341</v>
      </c>
    </row>
    <row r="51" spans="7:8" x14ac:dyDescent="0.35">
      <c r="G51" s="49">
        <v>935</v>
      </c>
      <c r="H51" t="s">
        <v>468</v>
      </c>
    </row>
    <row r="52" spans="7:8" x14ac:dyDescent="0.35">
      <c r="G52" s="49" t="s">
        <v>82</v>
      </c>
      <c r="H52" t="s">
        <v>181</v>
      </c>
    </row>
    <row r="53" spans="7:8" x14ac:dyDescent="0.35">
      <c r="G53" s="49" t="s">
        <v>203</v>
      </c>
      <c r="H53" t="s">
        <v>181</v>
      </c>
    </row>
    <row r="54" spans="7:8" x14ac:dyDescent="0.35">
      <c r="G54" s="49" t="s">
        <v>65</v>
      </c>
      <c r="H54" t="s">
        <v>228</v>
      </c>
    </row>
    <row r="55" spans="7:8" x14ac:dyDescent="0.35">
      <c r="G55" s="49" t="s">
        <v>305</v>
      </c>
      <c r="H55" t="s">
        <v>306</v>
      </c>
    </row>
    <row r="56" spans="7:8" x14ac:dyDescent="0.35">
      <c r="G56" s="49" t="s">
        <v>293</v>
      </c>
      <c r="H56" t="s">
        <v>294</v>
      </c>
    </row>
    <row r="57" spans="7:8" x14ac:dyDescent="0.35">
      <c r="G57" s="49" t="s">
        <v>272</v>
      </c>
      <c r="H57" t="s">
        <v>273</v>
      </c>
    </row>
    <row r="58" spans="7:8" x14ac:dyDescent="0.35">
      <c r="G58" s="49" t="s">
        <v>386</v>
      </c>
      <c r="H58" t="s">
        <v>387</v>
      </c>
    </row>
    <row r="59" spans="7:8" x14ac:dyDescent="0.35">
      <c r="G59" s="49" t="s">
        <v>342</v>
      </c>
      <c r="H59" t="s">
        <v>343</v>
      </c>
    </row>
    <row r="60" spans="7:8" x14ac:dyDescent="0.35">
      <c r="G60" s="49" t="s">
        <v>408</v>
      </c>
      <c r="H60" t="s">
        <v>409</v>
      </c>
    </row>
    <row r="61" spans="7:8" x14ac:dyDescent="0.35">
      <c r="G61" s="49" t="s">
        <v>200</v>
      </c>
      <c r="H61" t="s">
        <v>201</v>
      </c>
    </row>
    <row r="62" spans="7:8" x14ac:dyDescent="0.35">
      <c r="G62" s="49" t="s">
        <v>326</v>
      </c>
      <c r="H62" t="s">
        <v>327</v>
      </c>
    </row>
    <row r="63" spans="7:8" x14ac:dyDescent="0.35">
      <c r="G63" s="49" t="s">
        <v>111</v>
      </c>
      <c r="H63" t="s">
        <v>112</v>
      </c>
    </row>
    <row r="64" spans="7:8" x14ac:dyDescent="0.35">
      <c r="G64" s="49" t="s">
        <v>109</v>
      </c>
      <c r="H64" t="s">
        <v>328</v>
      </c>
    </row>
    <row r="65" spans="7:8" x14ac:dyDescent="0.35">
      <c r="G65" s="49" t="s">
        <v>449</v>
      </c>
      <c r="H65" t="s">
        <v>450</v>
      </c>
    </row>
    <row r="66" spans="7:8" x14ac:dyDescent="0.35">
      <c r="G66" s="49" t="s">
        <v>469</v>
      </c>
      <c r="H66" t="s">
        <v>470</v>
      </c>
    </row>
    <row r="67" spans="7:8" x14ac:dyDescent="0.35">
      <c r="G67" s="49" t="s">
        <v>332</v>
      </c>
      <c r="H67" t="s">
        <v>333</v>
      </c>
    </row>
    <row r="68" spans="7:8" x14ac:dyDescent="0.35">
      <c r="G68" s="49" t="s">
        <v>110</v>
      </c>
      <c r="H68" t="s">
        <v>331</v>
      </c>
    </row>
    <row r="69" spans="7:8" x14ac:dyDescent="0.35">
      <c r="G69" s="49" t="s">
        <v>263</v>
      </c>
      <c r="H69" t="s">
        <v>264</v>
      </c>
    </row>
    <row r="70" spans="7:8" x14ac:dyDescent="0.35">
      <c r="G70" s="49" t="s">
        <v>451</v>
      </c>
      <c r="H70" t="s">
        <v>452</v>
      </c>
    </row>
    <row r="71" spans="7:8" x14ac:dyDescent="0.35">
      <c r="G71" s="49" t="s">
        <v>172</v>
      </c>
      <c r="H71" t="s">
        <v>436</v>
      </c>
    </row>
    <row r="72" spans="7:8" x14ac:dyDescent="0.35">
      <c r="G72" s="49" t="s">
        <v>471</v>
      </c>
      <c r="H72" t="s">
        <v>472</v>
      </c>
    </row>
    <row r="73" spans="7:8" x14ac:dyDescent="0.35">
      <c r="G73" s="49" t="s">
        <v>388</v>
      </c>
      <c r="H73" t="s">
        <v>389</v>
      </c>
    </row>
    <row r="74" spans="7:8" x14ac:dyDescent="0.35">
      <c r="G74" s="49" t="s">
        <v>137</v>
      </c>
      <c r="H74" t="s">
        <v>389</v>
      </c>
    </row>
    <row r="75" spans="7:8" x14ac:dyDescent="0.35">
      <c r="G75" s="49" t="s">
        <v>138</v>
      </c>
      <c r="H75" t="s">
        <v>389</v>
      </c>
    </row>
    <row r="76" spans="7:8" x14ac:dyDescent="0.35">
      <c r="G76" s="49" t="s">
        <v>139</v>
      </c>
      <c r="H76" t="s">
        <v>389</v>
      </c>
    </row>
    <row r="77" spans="7:8" x14ac:dyDescent="0.35">
      <c r="G77" s="49" t="s">
        <v>140</v>
      </c>
      <c r="H77" t="s">
        <v>389</v>
      </c>
    </row>
    <row r="78" spans="7:8" x14ac:dyDescent="0.35">
      <c r="G78" s="49" t="s">
        <v>151</v>
      </c>
      <c r="H78" t="s">
        <v>410</v>
      </c>
    </row>
    <row r="79" spans="7:8" x14ac:dyDescent="0.35">
      <c r="G79" s="49" t="s">
        <v>344</v>
      </c>
      <c r="H79" t="s">
        <v>345</v>
      </c>
    </row>
    <row r="80" spans="7:8" x14ac:dyDescent="0.35">
      <c r="G80" s="49" t="s">
        <v>113</v>
      </c>
      <c r="H80" t="s">
        <v>345</v>
      </c>
    </row>
    <row r="81" spans="7:8" x14ac:dyDescent="0.35">
      <c r="G81" s="49" t="s">
        <v>114</v>
      </c>
      <c r="H81" t="s">
        <v>345</v>
      </c>
    </row>
    <row r="82" spans="7:8" x14ac:dyDescent="0.35">
      <c r="G82" s="49" t="s">
        <v>115</v>
      </c>
      <c r="H82" t="s">
        <v>345</v>
      </c>
    </row>
    <row r="83" spans="7:8" x14ac:dyDescent="0.35">
      <c r="G83" s="49" t="s">
        <v>116</v>
      </c>
      <c r="H83" t="s">
        <v>345</v>
      </c>
    </row>
    <row r="84" spans="7:8" x14ac:dyDescent="0.35">
      <c r="G84" s="49" t="s">
        <v>346</v>
      </c>
      <c r="H84" t="s">
        <v>345</v>
      </c>
    </row>
    <row r="85" spans="7:8" x14ac:dyDescent="0.35">
      <c r="G85" s="49" t="s">
        <v>297</v>
      </c>
      <c r="H85" t="s">
        <v>298</v>
      </c>
    </row>
    <row r="86" spans="7:8" x14ac:dyDescent="0.35">
      <c r="G86" s="49" t="s">
        <v>249</v>
      </c>
      <c r="H86" t="s">
        <v>250</v>
      </c>
    </row>
    <row r="87" spans="7:8" x14ac:dyDescent="0.35">
      <c r="G87" s="49" t="s">
        <v>207</v>
      </c>
      <c r="H87" t="s">
        <v>208</v>
      </c>
    </row>
    <row r="88" spans="7:8" x14ac:dyDescent="0.35">
      <c r="G88" s="49" t="s">
        <v>117</v>
      </c>
      <c r="H88" t="s">
        <v>118</v>
      </c>
    </row>
    <row r="89" spans="7:8" x14ac:dyDescent="0.35">
      <c r="G89" s="49" t="s">
        <v>119</v>
      </c>
      <c r="H89" t="s">
        <v>118</v>
      </c>
    </row>
    <row r="90" spans="7:8" x14ac:dyDescent="0.35">
      <c r="G90" s="49" t="s">
        <v>141</v>
      </c>
      <c r="H90" t="s">
        <v>118</v>
      </c>
    </row>
    <row r="91" spans="7:8" x14ac:dyDescent="0.35">
      <c r="G91" s="49" t="s">
        <v>142</v>
      </c>
      <c r="H91" t="s">
        <v>118</v>
      </c>
    </row>
    <row r="92" spans="7:8" x14ac:dyDescent="0.35">
      <c r="G92" s="49" t="s">
        <v>424</v>
      </c>
      <c r="H92" t="s">
        <v>425</v>
      </c>
    </row>
    <row r="93" spans="7:8" x14ac:dyDescent="0.35">
      <c r="G93" s="49" t="s">
        <v>54</v>
      </c>
      <c r="H93" t="s">
        <v>55</v>
      </c>
    </row>
    <row r="94" spans="7:8" x14ac:dyDescent="0.35">
      <c r="G94" s="49" t="s">
        <v>120</v>
      </c>
      <c r="H94" t="s">
        <v>121</v>
      </c>
    </row>
    <row r="95" spans="7:8" x14ac:dyDescent="0.35">
      <c r="G95" s="49" t="s">
        <v>144</v>
      </c>
      <c r="H95" t="s">
        <v>392</v>
      </c>
    </row>
    <row r="96" spans="7:8" x14ac:dyDescent="0.35">
      <c r="G96" s="49" t="s">
        <v>152</v>
      </c>
      <c r="H96" t="s">
        <v>411</v>
      </c>
    </row>
    <row r="97" spans="7:8" x14ac:dyDescent="0.35">
      <c r="G97" s="49" t="s">
        <v>122</v>
      </c>
      <c r="H97" t="s">
        <v>347</v>
      </c>
    </row>
    <row r="98" spans="7:8" x14ac:dyDescent="0.35">
      <c r="G98" s="49" t="s">
        <v>439</v>
      </c>
      <c r="H98" t="s">
        <v>440</v>
      </c>
    </row>
    <row r="99" spans="7:8" x14ac:dyDescent="0.35">
      <c r="G99" s="49" t="s">
        <v>349</v>
      </c>
      <c r="H99" t="s">
        <v>350</v>
      </c>
    </row>
    <row r="100" spans="7:8" x14ac:dyDescent="0.35">
      <c r="G100" s="49" t="s">
        <v>363</v>
      </c>
      <c r="H100" t="s">
        <v>364</v>
      </c>
    </row>
    <row r="101" spans="7:8" x14ac:dyDescent="0.35">
      <c r="G101" s="49" t="s">
        <v>188</v>
      </c>
      <c r="H101" t="s">
        <v>189</v>
      </c>
    </row>
    <row r="102" spans="7:8" x14ac:dyDescent="0.35">
      <c r="G102" s="49" t="s">
        <v>56</v>
      </c>
      <c r="H102" t="s">
        <v>57</v>
      </c>
    </row>
    <row r="103" spans="7:8" x14ac:dyDescent="0.35">
      <c r="G103" s="49" t="s">
        <v>473</v>
      </c>
      <c r="H103" t="s">
        <v>474</v>
      </c>
    </row>
    <row r="104" spans="7:8" x14ac:dyDescent="0.35">
      <c r="G104" s="49" t="s">
        <v>400</v>
      </c>
      <c r="H104" t="s">
        <v>401</v>
      </c>
    </row>
    <row r="105" spans="7:8" x14ac:dyDescent="0.35">
      <c r="G105" s="49" t="s">
        <v>402</v>
      </c>
      <c r="H105" t="s">
        <v>401</v>
      </c>
    </row>
    <row r="106" spans="7:8" x14ac:dyDescent="0.35">
      <c r="G106" s="49" t="s">
        <v>412</v>
      </c>
      <c r="H106" t="s">
        <v>413</v>
      </c>
    </row>
    <row r="107" spans="7:8" x14ac:dyDescent="0.35">
      <c r="G107" s="49" t="s">
        <v>278</v>
      </c>
      <c r="H107" t="s">
        <v>279</v>
      </c>
    </row>
    <row r="108" spans="7:8" x14ac:dyDescent="0.35">
      <c r="G108" s="49" t="s">
        <v>125</v>
      </c>
      <c r="H108" t="s">
        <v>126</v>
      </c>
    </row>
    <row r="109" spans="7:8" x14ac:dyDescent="0.35">
      <c r="G109" s="49" t="s">
        <v>426</v>
      </c>
      <c r="H109" t="s">
        <v>427</v>
      </c>
    </row>
    <row r="110" spans="7:8" x14ac:dyDescent="0.35">
      <c r="G110" s="49" t="s">
        <v>229</v>
      </c>
      <c r="H110" t="s">
        <v>230</v>
      </c>
    </row>
    <row r="111" spans="7:8" x14ac:dyDescent="0.35">
      <c r="G111" s="49" t="s">
        <v>66</v>
      </c>
      <c r="H111" t="s">
        <v>230</v>
      </c>
    </row>
    <row r="112" spans="7:8" x14ac:dyDescent="0.35">
      <c r="G112" s="49" t="s">
        <v>146</v>
      </c>
      <c r="H112" t="s">
        <v>403</v>
      </c>
    </row>
    <row r="113" spans="7:8" x14ac:dyDescent="0.35">
      <c r="G113" s="49" t="s">
        <v>429</v>
      </c>
      <c r="H113" t="s">
        <v>430</v>
      </c>
    </row>
    <row r="114" spans="7:8" x14ac:dyDescent="0.35">
      <c r="G114" s="49" t="s">
        <v>434</v>
      </c>
      <c r="H114" t="s">
        <v>435</v>
      </c>
    </row>
    <row r="115" spans="7:8" x14ac:dyDescent="0.35">
      <c r="G115" s="49" t="s">
        <v>77</v>
      </c>
      <c r="H115" t="s">
        <v>284</v>
      </c>
    </row>
    <row r="116" spans="7:8" x14ac:dyDescent="0.35">
      <c r="G116" s="49" t="s">
        <v>52</v>
      </c>
      <c r="H116" t="s">
        <v>53</v>
      </c>
    </row>
    <row r="117" spans="7:8" x14ac:dyDescent="0.35">
      <c r="G117" s="49" t="s">
        <v>253</v>
      </c>
      <c r="H117" t="s">
        <v>254</v>
      </c>
    </row>
    <row r="118" spans="7:8" x14ac:dyDescent="0.35">
      <c r="G118" s="49" t="s">
        <v>322</v>
      </c>
      <c r="H118" t="s">
        <v>323</v>
      </c>
    </row>
    <row r="119" spans="7:8" x14ac:dyDescent="0.35">
      <c r="G119" s="49" t="s">
        <v>70</v>
      </c>
      <c r="H119" t="s">
        <v>71</v>
      </c>
    </row>
    <row r="120" spans="7:8" x14ac:dyDescent="0.35">
      <c r="G120" s="49" t="s">
        <v>365</v>
      </c>
      <c r="H120" t="s">
        <v>366</v>
      </c>
    </row>
    <row r="121" spans="7:8" x14ac:dyDescent="0.35">
      <c r="G121" s="49" t="s">
        <v>58</v>
      </c>
      <c r="H121" t="s">
        <v>225</v>
      </c>
    </row>
    <row r="122" spans="7:8" x14ac:dyDescent="0.35">
      <c r="G122" s="49" t="s">
        <v>379</v>
      </c>
      <c r="H122" t="s">
        <v>380</v>
      </c>
    </row>
    <row r="123" spans="7:8" x14ac:dyDescent="0.35">
      <c r="G123" s="49" t="s">
        <v>231</v>
      </c>
      <c r="H123" t="s">
        <v>67</v>
      </c>
    </row>
    <row r="124" spans="7:8" x14ac:dyDescent="0.35">
      <c r="G124" s="49" t="s">
        <v>232</v>
      </c>
      <c r="H124" t="s">
        <v>67</v>
      </c>
    </row>
    <row r="125" spans="7:8" x14ac:dyDescent="0.35">
      <c r="G125" s="49" t="s">
        <v>233</v>
      </c>
      <c r="H125" t="s">
        <v>67</v>
      </c>
    </row>
    <row r="126" spans="7:8" x14ac:dyDescent="0.35">
      <c r="G126" s="49" t="s">
        <v>307</v>
      </c>
      <c r="H126" t="s">
        <v>308</v>
      </c>
    </row>
    <row r="127" spans="7:8" x14ac:dyDescent="0.35">
      <c r="G127" s="49" t="s">
        <v>334</v>
      </c>
      <c r="H127" t="s">
        <v>335</v>
      </c>
    </row>
    <row r="128" spans="7:8" x14ac:dyDescent="0.35">
      <c r="G128" s="49" t="s">
        <v>336</v>
      </c>
      <c r="H128" t="s">
        <v>337</v>
      </c>
    </row>
    <row r="129" spans="7:8" x14ac:dyDescent="0.35">
      <c r="G129" s="49" t="s">
        <v>68</v>
      </c>
      <c r="H129" t="s">
        <v>69</v>
      </c>
    </row>
    <row r="130" spans="7:8" x14ac:dyDescent="0.35">
      <c r="G130" s="49" t="s">
        <v>170</v>
      </c>
      <c r="H130" t="s">
        <v>128</v>
      </c>
    </row>
    <row r="131" spans="7:8" x14ac:dyDescent="0.35">
      <c r="G131" s="49" t="s">
        <v>127</v>
      </c>
      <c r="H131" t="s">
        <v>367</v>
      </c>
    </row>
    <row r="132" spans="7:8" x14ac:dyDescent="0.35">
      <c r="G132" s="49" t="s">
        <v>73</v>
      </c>
      <c r="H132" t="s">
        <v>74</v>
      </c>
    </row>
    <row r="133" spans="7:8" x14ac:dyDescent="0.35">
      <c r="G133" s="49" t="s">
        <v>130</v>
      </c>
      <c r="H133" t="s">
        <v>370</v>
      </c>
    </row>
    <row r="134" spans="7:8" x14ac:dyDescent="0.35">
      <c r="G134" s="49" t="s">
        <v>131</v>
      </c>
      <c r="H134" t="s">
        <v>370</v>
      </c>
    </row>
    <row r="135" spans="7:8" x14ac:dyDescent="0.35">
      <c r="G135" s="49" t="s">
        <v>132</v>
      </c>
      <c r="H135" t="s">
        <v>370</v>
      </c>
    </row>
    <row r="136" spans="7:8" x14ac:dyDescent="0.35">
      <c r="G136" s="49" t="s">
        <v>133</v>
      </c>
      <c r="H136" t="s">
        <v>370</v>
      </c>
    </row>
    <row r="137" spans="7:8" x14ac:dyDescent="0.35">
      <c r="G137" s="49" t="s">
        <v>91</v>
      </c>
      <c r="H137" t="s">
        <v>299</v>
      </c>
    </row>
    <row r="138" spans="7:8" x14ac:dyDescent="0.35">
      <c r="G138" s="49" t="s">
        <v>251</v>
      </c>
      <c r="H138" t="s">
        <v>252</v>
      </c>
    </row>
    <row r="139" spans="7:8" x14ac:dyDescent="0.35">
      <c r="G139" s="49" t="s">
        <v>318</v>
      </c>
      <c r="H139" t="s">
        <v>319</v>
      </c>
    </row>
    <row r="140" spans="7:8" x14ac:dyDescent="0.35">
      <c r="G140" s="49" t="s">
        <v>182</v>
      </c>
      <c r="H140" t="s">
        <v>183</v>
      </c>
    </row>
    <row r="141" spans="7:8" x14ac:dyDescent="0.35">
      <c r="G141" s="49" t="s">
        <v>226</v>
      </c>
      <c r="H141" t="s">
        <v>227</v>
      </c>
    </row>
    <row r="142" spans="7:8" x14ac:dyDescent="0.35">
      <c r="G142" s="49" t="s">
        <v>155</v>
      </c>
      <c r="H142" t="s">
        <v>421</v>
      </c>
    </row>
    <row r="143" spans="7:8" x14ac:dyDescent="0.35">
      <c r="G143" s="49" t="s">
        <v>136</v>
      </c>
      <c r="H143" t="s">
        <v>383</v>
      </c>
    </row>
    <row r="144" spans="7:8" x14ac:dyDescent="0.35">
      <c r="G144" s="49" t="s">
        <v>414</v>
      </c>
      <c r="H144" t="s">
        <v>415</v>
      </c>
    </row>
    <row r="145" spans="7:8" x14ac:dyDescent="0.35">
      <c r="G145" s="49" t="s">
        <v>295</v>
      </c>
      <c r="H145" t="s">
        <v>296</v>
      </c>
    </row>
    <row r="146" spans="7:8" x14ac:dyDescent="0.35">
      <c r="G146" s="49" t="s">
        <v>237</v>
      </c>
      <c r="H146" t="s">
        <v>238</v>
      </c>
    </row>
    <row r="147" spans="7:8" x14ac:dyDescent="0.35">
      <c r="G147" s="49" t="s">
        <v>89</v>
      </c>
      <c r="H147" t="s">
        <v>90</v>
      </c>
    </row>
    <row r="148" spans="7:8" x14ac:dyDescent="0.35">
      <c r="G148" s="49" t="s">
        <v>475</v>
      </c>
      <c r="H148" t="s">
        <v>476</v>
      </c>
    </row>
    <row r="149" spans="7:8" x14ac:dyDescent="0.35">
      <c r="G149" s="49" t="s">
        <v>261</v>
      </c>
      <c r="H149" t="s">
        <v>262</v>
      </c>
    </row>
    <row r="150" spans="7:8" x14ac:dyDescent="0.35">
      <c r="G150" s="49" t="s">
        <v>143</v>
      </c>
      <c r="H150" t="s">
        <v>129</v>
      </c>
    </row>
    <row r="151" spans="7:8" x14ac:dyDescent="0.35">
      <c r="G151" s="49" t="s">
        <v>156</v>
      </c>
      <c r="H151" t="s">
        <v>129</v>
      </c>
    </row>
    <row r="152" spans="7:8" x14ac:dyDescent="0.35">
      <c r="G152" s="49" t="s">
        <v>368</v>
      </c>
      <c r="H152" t="s">
        <v>369</v>
      </c>
    </row>
    <row r="153" spans="7:8" x14ac:dyDescent="0.35">
      <c r="G153" s="49" t="s">
        <v>190</v>
      </c>
      <c r="H153" t="s">
        <v>191</v>
      </c>
    </row>
    <row r="154" spans="7:8" x14ac:dyDescent="0.35">
      <c r="G154" s="49" t="s">
        <v>92</v>
      </c>
      <c r="H154" t="s">
        <v>93</v>
      </c>
    </row>
    <row r="155" spans="7:8" x14ac:dyDescent="0.35">
      <c r="G155" s="49" t="s">
        <v>223</v>
      </c>
      <c r="H155" t="s">
        <v>224</v>
      </c>
    </row>
    <row r="156" spans="7:8" x14ac:dyDescent="0.35">
      <c r="G156" s="49" t="s">
        <v>173</v>
      </c>
      <c r="H156" t="s">
        <v>441</v>
      </c>
    </row>
    <row r="157" spans="7:8" x14ac:dyDescent="0.35">
      <c r="G157" s="49" t="s">
        <v>59</v>
      </c>
      <c r="H157" t="s">
        <v>60</v>
      </c>
    </row>
    <row r="158" spans="7:8" x14ac:dyDescent="0.35">
      <c r="G158" s="49" t="s">
        <v>196</v>
      </c>
      <c r="H158" t="s">
        <v>197</v>
      </c>
    </row>
    <row r="159" spans="7:8" x14ac:dyDescent="0.35">
      <c r="G159" s="49" t="s">
        <v>211</v>
      </c>
      <c r="H159" t="s">
        <v>212</v>
      </c>
    </row>
    <row r="160" spans="7:8" x14ac:dyDescent="0.35">
      <c r="G160" s="49" t="s">
        <v>416</v>
      </c>
      <c r="H160" t="s">
        <v>417</v>
      </c>
    </row>
    <row r="161" spans="7:8" x14ac:dyDescent="0.35">
      <c r="G161" s="49" t="s">
        <v>280</v>
      </c>
      <c r="H161" t="s">
        <v>281</v>
      </c>
    </row>
    <row r="162" spans="7:8" x14ac:dyDescent="0.35">
      <c r="G162" s="49" t="s">
        <v>134</v>
      </c>
      <c r="H162" t="s">
        <v>371</v>
      </c>
    </row>
    <row r="163" spans="7:8" x14ac:dyDescent="0.35">
      <c r="G163" s="49" t="s">
        <v>428</v>
      </c>
      <c r="H163" t="s">
        <v>371</v>
      </c>
    </row>
    <row r="164" spans="7:8" x14ac:dyDescent="0.35">
      <c r="G164" s="49" t="s">
        <v>372</v>
      </c>
      <c r="H164" t="s">
        <v>373</v>
      </c>
    </row>
    <row r="165" spans="7:8" x14ac:dyDescent="0.35">
      <c r="G165" s="49" t="s">
        <v>396</v>
      </c>
      <c r="H165" t="s">
        <v>397</v>
      </c>
    </row>
    <row r="166" spans="7:8" x14ac:dyDescent="0.35">
      <c r="G166" s="49" t="s">
        <v>355</v>
      </c>
      <c r="H166" t="s">
        <v>356</v>
      </c>
    </row>
    <row r="167" spans="7:8" x14ac:dyDescent="0.35">
      <c r="G167" s="49" t="s">
        <v>338</v>
      </c>
      <c r="H167" t="s">
        <v>339</v>
      </c>
    </row>
    <row r="168" spans="7:8" x14ac:dyDescent="0.35">
      <c r="G168" s="49" t="s">
        <v>96</v>
      </c>
      <c r="H168" t="s">
        <v>97</v>
      </c>
    </row>
    <row r="169" spans="7:8" x14ac:dyDescent="0.35">
      <c r="G169" s="49" t="s">
        <v>301</v>
      </c>
      <c r="H169" t="s">
        <v>97</v>
      </c>
    </row>
    <row r="170" spans="7:8" x14ac:dyDescent="0.35">
      <c r="G170" s="49" t="s">
        <v>192</v>
      </c>
      <c r="H170" t="s">
        <v>193</v>
      </c>
    </row>
    <row r="171" spans="7:8" x14ac:dyDescent="0.35">
      <c r="G171" s="49" t="s">
        <v>205</v>
      </c>
      <c r="H171" t="s">
        <v>206</v>
      </c>
    </row>
    <row r="172" spans="7:8" x14ac:dyDescent="0.35">
      <c r="G172" s="49" t="s">
        <v>381</v>
      </c>
      <c r="H172" t="s">
        <v>382</v>
      </c>
    </row>
    <row r="173" spans="7:8" x14ac:dyDescent="0.35">
      <c r="G173" s="49" t="s">
        <v>453</v>
      </c>
      <c r="H173" t="s">
        <v>454</v>
      </c>
    </row>
    <row r="174" spans="7:8" x14ac:dyDescent="0.35">
      <c r="G174" s="49">
        <v>936</v>
      </c>
      <c r="H174" t="s">
        <v>477</v>
      </c>
    </row>
    <row r="175" spans="7:8" x14ac:dyDescent="0.35">
      <c r="G175" s="49" t="s">
        <v>455</v>
      </c>
      <c r="H175" t="s">
        <v>456</v>
      </c>
    </row>
    <row r="176" spans="7:8" x14ac:dyDescent="0.35">
      <c r="G176" s="49" t="s">
        <v>81</v>
      </c>
      <c r="H176" t="s">
        <v>176</v>
      </c>
    </row>
    <row r="177" spans="7:8" x14ac:dyDescent="0.35">
      <c r="G177" s="49" t="s">
        <v>202</v>
      </c>
      <c r="H177" t="s">
        <v>176</v>
      </c>
    </row>
    <row r="178" spans="7:8" x14ac:dyDescent="0.35">
      <c r="G178" s="49" t="s">
        <v>274</v>
      </c>
      <c r="H178" t="s">
        <v>275</v>
      </c>
    </row>
    <row r="179" spans="7:8" x14ac:dyDescent="0.35">
      <c r="G179" s="49" t="s">
        <v>320</v>
      </c>
      <c r="H179" t="s">
        <v>321</v>
      </c>
    </row>
    <row r="180" spans="7:8" x14ac:dyDescent="0.35">
      <c r="G180" s="49" t="s">
        <v>404</v>
      </c>
      <c r="H180" t="s">
        <v>405</v>
      </c>
    </row>
    <row r="181" spans="7:8" x14ac:dyDescent="0.35">
      <c r="G181" s="49" t="s">
        <v>418</v>
      </c>
      <c r="H181" t="s">
        <v>419</v>
      </c>
    </row>
    <row r="182" spans="7:8" x14ac:dyDescent="0.35">
      <c r="G182" s="49" t="s">
        <v>374</v>
      </c>
      <c r="H182" t="s">
        <v>375</v>
      </c>
    </row>
    <row r="183" spans="7:8" x14ac:dyDescent="0.35">
      <c r="G183" s="49" t="s">
        <v>437</v>
      </c>
      <c r="H183" t="s">
        <v>438</v>
      </c>
    </row>
    <row r="184" spans="7:8" x14ac:dyDescent="0.35">
      <c r="G184" s="49" t="s">
        <v>394</v>
      </c>
      <c r="H184" t="s">
        <v>395</v>
      </c>
    </row>
    <row r="185" spans="7:8" x14ac:dyDescent="0.35">
      <c r="G185" s="49" t="s">
        <v>353</v>
      </c>
      <c r="H185" t="s">
        <v>354</v>
      </c>
    </row>
    <row r="186" spans="7:8" x14ac:dyDescent="0.35">
      <c r="G186" s="49" t="s">
        <v>124</v>
      </c>
      <c r="H186" t="s">
        <v>354</v>
      </c>
    </row>
    <row r="187" spans="7:8" x14ac:dyDescent="0.35">
      <c r="G187" s="49" t="s">
        <v>94</v>
      </c>
      <c r="H187" t="s">
        <v>95</v>
      </c>
    </row>
    <row r="188" spans="7:8" x14ac:dyDescent="0.35">
      <c r="G188" s="49" t="s">
        <v>300</v>
      </c>
      <c r="H188" t="s">
        <v>95</v>
      </c>
    </row>
    <row r="189" spans="7:8" ht="16" x14ac:dyDescent="0.4">
      <c r="G189" s="49" t="s">
        <v>291</v>
      </c>
      <c r="H189" t="s">
        <v>292</v>
      </c>
    </row>
    <row r="190" spans="7:8" x14ac:dyDescent="0.35">
      <c r="G190" s="49" t="s">
        <v>443</v>
      </c>
      <c r="H190" t="s">
        <v>457</v>
      </c>
    </row>
    <row r="191" spans="7:8" x14ac:dyDescent="0.35">
      <c r="G191" s="49" t="s">
        <v>478</v>
      </c>
      <c r="H191" t="s">
        <v>479</v>
      </c>
    </row>
    <row r="192" spans="7:8" x14ac:dyDescent="0.35">
      <c r="G192" s="49" t="s">
        <v>485</v>
      </c>
      <c r="H192" t="s">
        <v>486</v>
      </c>
    </row>
    <row r="193" spans="7:8" x14ac:dyDescent="0.35">
      <c r="G193" s="49" t="s">
        <v>288</v>
      </c>
      <c r="H193" t="s">
        <v>289</v>
      </c>
    </row>
    <row r="194" spans="7:8" x14ac:dyDescent="0.35">
      <c r="G194" s="49" t="s">
        <v>80</v>
      </c>
      <c r="H194" t="s">
        <v>175</v>
      </c>
    </row>
    <row r="195" spans="7:8" x14ac:dyDescent="0.35">
      <c r="G195" s="49" t="s">
        <v>234</v>
      </c>
      <c r="H195" t="s">
        <v>235</v>
      </c>
    </row>
    <row r="196" spans="7:8" x14ac:dyDescent="0.35">
      <c r="G196" s="49" t="s">
        <v>236</v>
      </c>
      <c r="H196" t="s">
        <v>235</v>
      </c>
    </row>
    <row r="197" spans="7:8" x14ac:dyDescent="0.35">
      <c r="G197" s="49" t="s">
        <v>179</v>
      </c>
      <c r="H197" t="s">
        <v>180</v>
      </c>
    </row>
    <row r="198" spans="7:8" x14ac:dyDescent="0.35">
      <c r="G198" s="49" t="s">
        <v>443</v>
      </c>
      <c r="H198" t="s">
        <v>444</v>
      </c>
    </row>
    <row r="199" spans="7:8" x14ac:dyDescent="0.35">
      <c r="G199" s="49" t="s">
        <v>376</v>
      </c>
      <c r="H199" t="s">
        <v>377</v>
      </c>
    </row>
    <row r="200" spans="7:8" x14ac:dyDescent="0.35">
      <c r="G200" s="49" t="s">
        <v>72</v>
      </c>
      <c r="H200" t="s">
        <v>269</v>
      </c>
    </row>
    <row r="201" spans="7:8" x14ac:dyDescent="0.35">
      <c r="G201" s="49" t="s">
        <v>103</v>
      </c>
      <c r="H201" t="s">
        <v>104</v>
      </c>
    </row>
    <row r="202" spans="7:8" x14ac:dyDescent="0.35">
      <c r="G202" s="49" t="s">
        <v>105</v>
      </c>
      <c r="H202" t="s">
        <v>104</v>
      </c>
    </row>
    <row r="203" spans="7:8" x14ac:dyDescent="0.35">
      <c r="G203" s="49" t="s">
        <v>215</v>
      </c>
      <c r="H203" t="s">
        <v>216</v>
      </c>
    </row>
    <row r="204" spans="7:8" x14ac:dyDescent="0.35">
      <c r="G204" s="49" t="s">
        <v>361</v>
      </c>
      <c r="H204" t="s">
        <v>362</v>
      </c>
    </row>
    <row r="205" spans="7:8" x14ac:dyDescent="0.35">
      <c r="G205" s="49" t="s">
        <v>309</v>
      </c>
      <c r="H205" t="s">
        <v>310</v>
      </c>
    </row>
    <row r="206" spans="7:8" x14ac:dyDescent="0.35">
      <c r="G206" s="49" t="s">
        <v>480</v>
      </c>
      <c r="H206" t="s">
        <v>481</v>
      </c>
    </row>
    <row r="207" spans="7:8" x14ac:dyDescent="0.35">
      <c r="G207" s="49" t="s">
        <v>83</v>
      </c>
      <c r="H207" t="s">
        <v>204</v>
      </c>
    </row>
    <row r="208" spans="7:8" x14ac:dyDescent="0.35">
      <c r="G208" s="49" t="s">
        <v>255</v>
      </c>
      <c r="H208" t="s">
        <v>256</v>
      </c>
    </row>
    <row r="209" spans="7:8" x14ac:dyDescent="0.35">
      <c r="G209" s="49" t="s">
        <v>75</v>
      </c>
      <c r="H209" t="s">
        <v>76</v>
      </c>
    </row>
    <row r="210" spans="7:8" x14ac:dyDescent="0.35">
      <c r="G210" s="49" t="s">
        <v>219</v>
      </c>
      <c r="H210" t="s">
        <v>220</v>
      </c>
    </row>
    <row r="211" spans="7:8" x14ac:dyDescent="0.35">
      <c r="G211" s="49" t="s">
        <v>303</v>
      </c>
      <c r="H211" t="s">
        <v>304</v>
      </c>
    </row>
    <row r="212" spans="7:8" x14ac:dyDescent="0.35">
      <c r="G212" s="49" t="s">
        <v>390</v>
      </c>
      <c r="H212" t="s">
        <v>391</v>
      </c>
    </row>
    <row r="213" spans="7:8" x14ac:dyDescent="0.35">
      <c r="G213" s="49" t="s">
        <v>157</v>
      </c>
      <c r="H213" t="s">
        <v>158</v>
      </c>
    </row>
    <row r="214" spans="7:8" x14ac:dyDescent="0.35">
      <c r="G214" s="49" t="s">
        <v>241</v>
      </c>
      <c r="H214" t="s">
        <v>242</v>
      </c>
    </row>
    <row r="215" spans="7:8" x14ac:dyDescent="0.35">
      <c r="G215" s="49" t="s">
        <v>61</v>
      </c>
      <c r="H215" t="s">
        <v>62</v>
      </c>
    </row>
    <row r="216" spans="7:8" x14ac:dyDescent="0.35">
      <c r="G216" s="49" t="s">
        <v>458</v>
      </c>
      <c r="H216" t="s">
        <v>459</v>
      </c>
    </row>
    <row r="217" spans="7:8" x14ac:dyDescent="0.35">
      <c r="G217" s="49" t="s">
        <v>286</v>
      </c>
      <c r="H217" t="s">
        <v>287</v>
      </c>
    </row>
    <row r="218" spans="7:8" x14ac:dyDescent="0.35">
      <c r="G218" s="49" t="s">
        <v>259</v>
      </c>
      <c r="H218" t="s">
        <v>260</v>
      </c>
    </row>
    <row r="219" spans="7:8" x14ac:dyDescent="0.35">
      <c r="G219" s="49" t="s">
        <v>177</v>
      </c>
      <c r="H219" t="s">
        <v>178</v>
      </c>
    </row>
    <row r="220" spans="7:8" x14ac:dyDescent="0.35">
      <c r="G220" s="49" t="s">
        <v>282</v>
      </c>
      <c r="H220" t="s">
        <v>283</v>
      </c>
    </row>
    <row r="221" spans="7:8" x14ac:dyDescent="0.35">
      <c r="G221" s="49" t="s">
        <v>171</v>
      </c>
      <c r="H221" t="s">
        <v>433</v>
      </c>
    </row>
    <row r="222" spans="7:8" x14ac:dyDescent="0.35">
      <c r="G222" s="49" t="s">
        <v>243</v>
      </c>
      <c r="H222" t="s">
        <v>244</v>
      </c>
    </row>
    <row r="223" spans="7:8" x14ac:dyDescent="0.35">
      <c r="G223" s="49" t="s">
        <v>63</v>
      </c>
      <c r="H223" t="s">
        <v>64</v>
      </c>
    </row>
    <row r="224" spans="7:8" x14ac:dyDescent="0.35">
      <c r="G224" s="49" t="s">
        <v>422</v>
      </c>
      <c r="H224" t="s">
        <v>64</v>
      </c>
    </row>
    <row r="225" spans="7:8" x14ac:dyDescent="0.35">
      <c r="G225" s="49" t="s">
        <v>198</v>
      </c>
      <c r="H225" t="s">
        <v>199</v>
      </c>
    </row>
    <row r="226" spans="7:8" x14ac:dyDescent="0.35">
      <c r="G226" s="49" t="s">
        <v>460</v>
      </c>
      <c r="H226" t="s">
        <v>461</v>
      </c>
    </row>
    <row r="227" spans="7:8" x14ac:dyDescent="0.35">
      <c r="G227" s="49" t="s">
        <v>482</v>
      </c>
      <c r="H227" t="s">
        <v>483</v>
      </c>
    </row>
    <row r="228" spans="7:8" x14ac:dyDescent="0.35">
      <c r="G228" s="49" t="s">
        <v>406</v>
      </c>
      <c r="H228" t="s">
        <v>407</v>
      </c>
    </row>
    <row r="229" spans="7:8" x14ac:dyDescent="0.35">
      <c r="G229" s="49" t="s">
        <v>174</v>
      </c>
      <c r="H229" t="s">
        <v>442</v>
      </c>
    </row>
    <row r="230" spans="7:8" x14ac:dyDescent="0.35">
      <c r="G230" s="49" t="s">
        <v>247</v>
      </c>
      <c r="H230" t="s">
        <v>248</v>
      </c>
    </row>
    <row r="231" spans="7:8" x14ac:dyDescent="0.35">
      <c r="G231" s="49" t="s">
        <v>265</v>
      </c>
      <c r="H231" t="s">
        <v>266</v>
      </c>
    </row>
    <row r="232" spans="7:8" x14ac:dyDescent="0.35">
      <c r="G232" s="49" t="s">
        <v>270</v>
      </c>
      <c r="H232" t="s">
        <v>271</v>
      </c>
    </row>
    <row r="233" spans="7:8" x14ac:dyDescent="0.35">
      <c r="G233" s="49" t="s">
        <v>431</v>
      </c>
      <c r="H233" t="s">
        <v>432</v>
      </c>
    </row>
    <row r="234" spans="7:8" x14ac:dyDescent="0.35">
      <c r="G234" s="49" t="s">
        <v>98</v>
      </c>
      <c r="H234" t="s">
        <v>99</v>
      </c>
    </row>
    <row r="235" spans="7:8" x14ac:dyDescent="0.35">
      <c r="G235" s="49" t="s">
        <v>462</v>
      </c>
      <c r="H235" t="s">
        <v>463</v>
      </c>
    </row>
    <row r="236" spans="7:8" x14ac:dyDescent="0.35">
      <c r="G236" s="49" t="s">
        <v>154</v>
      </c>
      <c r="H236" t="s">
        <v>484</v>
      </c>
    </row>
    <row r="237" spans="7:8" x14ac:dyDescent="0.35">
      <c r="G237" s="49" t="s">
        <v>101</v>
      </c>
      <c r="H237" t="s">
        <v>102</v>
      </c>
    </row>
    <row r="238" spans="7:8" x14ac:dyDescent="0.35">
      <c r="G238" s="49" t="s">
        <v>217</v>
      </c>
      <c r="H238" t="s">
        <v>218</v>
      </c>
    </row>
    <row r="239" spans="7:8" x14ac:dyDescent="0.35">
      <c r="G239" s="49" t="s">
        <v>100</v>
      </c>
      <c r="H239" t="s">
        <v>302</v>
      </c>
    </row>
    <row r="240" spans="7:8" x14ac:dyDescent="0.35">
      <c r="G240" s="49" t="s">
        <v>153</v>
      </c>
      <c r="H240" t="s">
        <v>420</v>
      </c>
    </row>
    <row r="241" spans="7:8" x14ac:dyDescent="0.35">
      <c r="G241" s="49" t="s">
        <v>135</v>
      </c>
      <c r="H241" t="s">
        <v>378</v>
      </c>
    </row>
    <row r="242" spans="7:8" x14ac:dyDescent="0.35">
      <c r="G242" s="49" t="s">
        <v>221</v>
      </c>
      <c r="H242" t="s">
        <v>222</v>
      </c>
    </row>
    <row r="243" spans="7:8" x14ac:dyDescent="0.35">
      <c r="G243" s="49" t="s">
        <v>160</v>
      </c>
      <c r="H243" t="s">
        <v>161</v>
      </c>
    </row>
    <row r="244" spans="7:8" x14ac:dyDescent="0.35">
      <c r="G244" s="49" t="s">
        <v>162</v>
      </c>
      <c r="H244" t="s">
        <v>161</v>
      </c>
    </row>
    <row r="245" spans="7:8" x14ac:dyDescent="0.35">
      <c r="G245" s="49" t="s">
        <v>163</v>
      </c>
      <c r="H245" t="s">
        <v>161</v>
      </c>
    </row>
    <row r="246" spans="7:8" x14ac:dyDescent="0.35">
      <c r="G246" s="49" t="s">
        <v>164</v>
      </c>
      <c r="H246" t="s">
        <v>161</v>
      </c>
    </row>
    <row r="247" spans="7:8" x14ac:dyDescent="0.35">
      <c r="G247" s="49" t="s">
        <v>165</v>
      </c>
      <c r="H247" t="s">
        <v>161</v>
      </c>
    </row>
    <row r="248" spans="7:8" x14ac:dyDescent="0.35">
      <c r="G248" s="49" t="s">
        <v>166</v>
      </c>
      <c r="H248" t="s">
        <v>161</v>
      </c>
    </row>
    <row r="249" spans="7:8" x14ac:dyDescent="0.35">
      <c r="G249" s="49" t="s">
        <v>167</v>
      </c>
      <c r="H249" t="s">
        <v>161</v>
      </c>
    </row>
    <row r="250" spans="7:8" x14ac:dyDescent="0.35">
      <c r="G250" s="49" t="s">
        <v>168</v>
      </c>
      <c r="H250" t="s">
        <v>161</v>
      </c>
    </row>
    <row r="251" spans="7:8" x14ac:dyDescent="0.35">
      <c r="G251" s="49" t="s">
        <v>169</v>
      </c>
      <c r="H251" t="s">
        <v>161</v>
      </c>
    </row>
    <row r="252" spans="7:8" x14ac:dyDescent="0.35">
      <c r="G252" s="49" t="s">
        <v>312</v>
      </c>
      <c r="H252" t="s">
        <v>313</v>
      </c>
    </row>
    <row r="253" spans="7:8" x14ac:dyDescent="0.35">
      <c r="G253" s="49" t="s">
        <v>106</v>
      </c>
      <c r="H253" t="s">
        <v>311</v>
      </c>
    </row>
    <row r="254" spans="7:8" x14ac:dyDescent="0.35">
      <c r="G254" s="49" t="s">
        <v>316</v>
      </c>
      <c r="H254" t="s">
        <v>317</v>
      </c>
    </row>
    <row r="255" spans="7:8" x14ac:dyDescent="0.35">
      <c r="G255" s="49" t="s">
        <v>314</v>
      </c>
      <c r="H255" t="s">
        <v>315</v>
      </c>
    </row>
    <row r="256" spans="7:8" x14ac:dyDescent="0.35">
      <c r="G256" s="49" t="s">
        <v>147</v>
      </c>
      <c r="H256" t="s">
        <v>148</v>
      </c>
    </row>
    <row r="257" spans="7:8" x14ac:dyDescent="0.35">
      <c r="G257" s="49" t="s">
        <v>149</v>
      </c>
      <c r="H257" t="s">
        <v>148</v>
      </c>
    </row>
    <row r="258" spans="7:8" x14ac:dyDescent="0.35">
      <c r="G258" s="49" t="s">
        <v>150</v>
      </c>
      <c r="H258" t="s">
        <v>148</v>
      </c>
    </row>
    <row r="259" spans="7:8" x14ac:dyDescent="0.35">
      <c r="G259" s="49" t="s">
        <v>257</v>
      </c>
      <c r="H259" t="s">
        <v>258</v>
      </c>
    </row>
    <row r="260" spans="7:8" x14ac:dyDescent="0.35">
      <c r="G260" s="49" t="s">
        <v>239</v>
      </c>
      <c r="H260" t="s">
        <v>240</v>
      </c>
    </row>
    <row r="261" spans="7:8" x14ac:dyDescent="0.35">
      <c r="G261" s="49" t="s">
        <v>489</v>
      </c>
      <c r="H261" t="s">
        <v>97</v>
      </c>
    </row>
    <row r="262" spans="7:8" x14ac:dyDescent="0.35">
      <c r="G262" s="49" t="s">
        <v>490</v>
      </c>
      <c r="H262" t="s">
        <v>97</v>
      </c>
    </row>
  </sheetData>
  <sortState xmlns:xlrd2="http://schemas.microsoft.com/office/spreadsheetml/2017/richdata2" ref="G26:H260">
    <sortCondition ref="H26:H260"/>
  </sortState>
  <phoneticPr fontId="9" type="noConversion"/>
  <hyperlinks>
    <hyperlink ref="H20" r:id="rId1" tooltip="Ford" display="https://fr.wikipedia.org/wiki/Ford" xr:uid="{959DAA68-02BE-4616-9E03-BBBDA135C46A}"/>
    <hyperlink ref="H21" r:id="rId2" tooltip="Citroën" display="https://fr.wikipedia.org/wiki/Citro%C3%ABn" xr:uid="{6B631DD2-2873-4B2E-9F52-AD3BF8C69011}"/>
    <hyperlink ref="H93" r:id="rId3" tooltip="Subaru" display="https://fr.wikipedia.org/wiki/Subaru" xr:uid="{0AD2B4B5-E76C-48E7-B8E2-3178A3502DA2}"/>
    <hyperlink ref="H102" r:id="rId4" tooltip="Honda" display="https://fr.wikipedia.org/wiki/Honda" xr:uid="{8BD5F232-3B9F-498E-BE25-27684771FDE1}"/>
    <hyperlink ref="H223" r:id="rId5" tooltip="Toyota" display="https://fr.wikipedia.org/wiki/Toyota" xr:uid="{4FEDE9FE-823C-4327-A025-666D28FAD262}"/>
    <hyperlink ref="H54" r:id="rId6" tooltip="General Motors" display="https://fr.wikipedia.org/wiki/General_Motors" xr:uid="{A895CAA8-D108-4273-9620-2E7CCB22DBB6}"/>
    <hyperlink ref="H230" r:id="rId7" tooltip="Toyota" display="https://fr.wikipedia.org/wiki/Toyota" xr:uid="{AE016052-9CF6-445B-8FF7-9BFC25DE3359}"/>
    <hyperlink ref="H86" r:id="rId8" tooltip="Ford" display="https://fr.wikipedia.org/wiki/Ford" xr:uid="{F64E02B3-7791-4F52-BEA1-B2995D802867}"/>
    <hyperlink ref="H231" r:id="rId9" tooltip="Toyota" display="https://fr.wikipedia.org/wiki/Toyota" xr:uid="{9CCECCB4-4C68-42C9-9458-3669C01CCAFB}"/>
    <hyperlink ref="H129" r:id="rId10" tooltip="Land Rover" display="https://fr.wikipedia.org/wiki/Land_Rover" xr:uid="{9ED20BE3-8921-4FC2-BEE6-62E335F83652}"/>
    <hyperlink ref="H119" r:id="rId11" tooltip="Jaguar (automobile)" display="https://fr.wikipedia.org/wiki/Jaguar_(automobile)" xr:uid="{F131A303-B93A-4FFC-8BC5-5AF2C5638AF9}"/>
    <hyperlink ref="H200" r:id="rId12" tooltip="Rover (automobile)" display="https://fr.wikipedia.org/wiki/Rover_(automobile)" xr:uid="{270D3B0D-FFC8-4521-B7D7-4660D7DE2AF6}"/>
    <hyperlink ref="H232" r:id="rId13" tooltip="Toyota" display="https://fr.wikipedia.org/wiki/Toyota" xr:uid="{75F6021D-5195-42B3-8DB2-97E011B23A17}"/>
    <hyperlink ref="H107" r:id="rId14" tooltip="Honda" display="https://fr.wikipedia.org/wiki/Honda" xr:uid="{03E4DCE3-6730-40EF-B87E-C076ACC29772}"/>
    <hyperlink ref="H115" r:id="rId15" tooltip="Iveco Bus" display="https://fr.wikipedia.org/wiki/Iveco_Bus" xr:uid="{9AD1B1CF-1227-4B8B-B0F3-930F556781C2}"/>
    <hyperlink ref="H87" r:id="rId16" tooltip="Ford" display="https://fr.wikipedia.org/wiki/Ford" xr:uid="{EA5F7F89-C44C-4695-A29B-58D065557D30}"/>
    <hyperlink ref="H30" r:id="rId17" tooltip="Audi" display="https://fr.wikipedia.org/wiki/Audi" xr:uid="{A7C930B8-A260-4BEA-B730-2567CBED7C0E}"/>
    <hyperlink ref="H147" r:id="rId18" tooltip="Mercedes-Benz" display="https://fr.wikipedia.org/wiki/Mercedes-Benz" xr:uid="{C53B00DF-47AF-46D6-BAD2-724F19F034BF}"/>
    <hyperlink ref="H85" r:id="rId19" tooltip="Ford" display="https://fr.wikipedia.org/wiki/Ford" xr:uid="{ACA9D4D9-B1F5-4E93-89CC-D4801C0AF5F0}"/>
    <hyperlink ref="H253" r:id="rId20" tooltip="Volvo" display="https://fr.wikipedia.org/wiki/Volvo" xr:uid="{FABA0242-913F-4EC2-9BED-8E3DE5B74A82}"/>
    <hyperlink ref="H252" r:id="rId21" tooltip="Volvo" display="https://fr.wikipedia.org/wiki/Volvo" xr:uid="{0E105734-7751-4D34-8D17-342A9574CFB5}"/>
    <hyperlink ref="H255" r:id="rId22" tooltip="Volvo" display="https://fr.wikipedia.org/wiki/Volvo" xr:uid="{5FE13B6D-2A55-41BC-BA3A-0CA8763447C8}"/>
    <hyperlink ref="H254" r:id="rId23" tooltip="Volvo" display="https://fr.wikipedia.org/wiki/Volvo" xr:uid="{2704433D-D667-4DB7-846A-C7798D6BB87D}"/>
    <hyperlink ref="H139" r:id="rId24" tooltip="Maserati" display="https://fr.wikipedia.org/wiki/Maserati" xr:uid="{DEDCC7D9-7F4C-40B1-9CCA-52140C3933FC}"/>
    <hyperlink ref="H27" r:id="rId25" tooltip="Alfa Romeo" display="https://fr.wikipedia.org/wiki/Alfa_Romeo" xr:uid="{EB2ABE25-4874-4704-AAA6-26675F666F74}"/>
    <hyperlink ref="H64" r:id="rId26" tooltip="Ferrari (entreprise)" display="https://fr.wikipedia.org/wiki/Ferrari_(entreprise)" xr:uid="{ED1F8244-A9D5-4566-A088-98233228B92A}"/>
    <hyperlink ref="H68" r:id="rId27" tooltip="Fiat" display="https://fr.wikipedia.org/wiki/Fiat" xr:uid="{7272AFA5-6F07-4680-8591-93ACB4D2EE45}"/>
    <hyperlink ref="H67" r:id="rId28" tooltip="Fiat V.I." display="https://fr.wikipedia.org/wiki/Fiat_V.I." xr:uid="{4CCF1068-1F18-475B-9A93-F4EF6C34C9E8}"/>
    <hyperlink ref="H63" r:id="rId29" tooltip="Ferrari (entreprise)" display="https://fr.wikipedia.org/wiki/Ferrari_(entreprise)" xr:uid="{885E0A43-F13B-4908-9443-A0DFEB9AE13F}"/>
    <hyperlink ref="H127" r:id="rId30" tooltip="Lamborghini" display="https://fr.wikipedia.org/wiki/Lamborghini" xr:uid="{7A929708-C276-462D-8425-6CCDF271914F}"/>
    <hyperlink ref="H128" r:id="rId31" tooltip="Lancia" display="https://fr.wikipedia.org/wiki/Lancia" xr:uid="{90715E76-ACB5-4619-86DC-86944F012708}"/>
    <hyperlink ref="H167" r:id="rId32" tooltip="Officine Meccaniche" display="https://fr.wikipedia.org/wiki/Officine_Meccaniche" xr:uid="{AAEDDCDB-B175-4B31-A51D-D25FDF1F4EA1}"/>
    <hyperlink ref="H79" r:id="rId33" tooltip="Ford Motor Company" display="https://fr.wikipedia.org/wiki/Ford_Motor_Company" xr:uid="{29843D05-F0C2-4420-9456-953FE9D03DC4}"/>
    <hyperlink ref="H80" r:id="rId34" tooltip="Ford Motor Company" display="https://fr.wikipedia.org/wiki/Ford_Motor_Company" xr:uid="{AE15E6E3-0394-4266-B0B5-4DE32CBA36A6}"/>
    <hyperlink ref="H81" r:id="rId35" tooltip="Ford Motor Company" display="https://fr.wikipedia.org/wiki/Ford_Motor_Company" xr:uid="{6C29A22A-9974-43E0-AC3B-CD6B45A1416B}"/>
    <hyperlink ref="H82" r:id="rId36" tooltip="Ford Motor Company" display="https://fr.wikipedia.org/wiki/Ford_Motor_Company" xr:uid="{E7CA66CC-DFD7-4DBC-A3E7-7CF03A1A0706}"/>
    <hyperlink ref="H83" r:id="rId37" tooltip="Ford Motor Company" display="https://fr.wikipedia.org/wiki/Ford_Motor_Company" xr:uid="{9B640249-847E-496B-9229-D134ADB8DE33}"/>
    <hyperlink ref="H84" r:id="rId38" tooltip="Ford Motor Company" display="https://fr.wikipedia.org/wiki/Ford_Motor_Company" xr:uid="{8E8A3BB3-2AC1-4EEB-9215-DD430E4208EB}"/>
    <hyperlink ref="H97" r:id="rId39" tooltip="General Motors" display="https://fr.wikipedia.org/wiki/General_Motors" xr:uid="{FAD60C27-01FB-4A93-9D71-69432CCB3AB4}"/>
    <hyperlink ref="H44" r:id="rId40" tooltip="Chevrolet" display="https://fr.wikipedia.org/wiki/Chevrolet" xr:uid="{86AD0C0D-829A-4B47-952D-034EE025C9E6}"/>
    <hyperlink ref="H99" r:id="rId41" tooltip="GMC" display="https://fr.wikipedia.org/wiki/GMC" xr:uid="{DCC4BD63-758E-4ACD-941D-401E3BA6AA61}"/>
    <hyperlink ref="H47" r:id="rId42" tooltip="Chevrolet" display="https://fr.wikipedia.org/wiki/Chevrolet" xr:uid="{41BF8DE8-9893-4DC6-A5FE-33752556660B}"/>
    <hyperlink ref="H185" r:id="rId43" tooltip="Pontiac (automobile)" display="https://fr.wikipedia.org/wiki/Pontiac_(automobile)" xr:uid="{D014A5F5-563F-4410-A66E-CCB7CD325CED}"/>
    <hyperlink ref="H166" r:id="rId44" tooltip="Oldsmobile" display="https://fr.wikipedia.org/wiki/Oldsmobile" xr:uid="{48C2B04A-1FBA-4340-A5B4-8A55D8BCB61D}"/>
    <hyperlink ref="H39" r:id="rId45" tooltip="Buick" display="https://fr.wikipedia.org/wiki/Buick" xr:uid="{BCC945EF-7484-439A-89AA-5D0C06E6C7FC}"/>
    <hyperlink ref="H40" r:id="rId46" tooltip="Cadillac (entreprise)" display="https://fr.wikipedia.org/wiki/Cadillac_(entreprise)" xr:uid="{42618289-A0C4-47CB-AC6C-A0F9D5F07500}"/>
    <hyperlink ref="H186" r:id="rId47" tooltip="Pontiac (automobile)" display="https://fr.wikipedia.org/wiki/Pontiac_(automobile)" xr:uid="{D2EA6496-4ACD-4D28-A908-4D7EBAB83B15}"/>
    <hyperlink ref="H204" r:id="rId48" tooltip="Saturn (automobile)" display="https://fr.wikipedia.org/wiki/Saturn_(automobile)" xr:uid="{D574CE21-D6BD-4655-8B65-7D4865E6BD1E}"/>
    <hyperlink ref="H108" r:id="rId49" tooltip="Honda" display="https://fr.wikipedia.org/wiki/Honda" xr:uid="{0F7B214E-A3E4-46AD-925A-BDD595DE2E70}"/>
    <hyperlink ref="H131" r:id="rId50" tooltip="Lincoln (automobile)" display="https://fr.wikipedia.org/wiki/Lincoln_(automobile)" xr:uid="{AC30A48B-2B19-43D3-8CD6-EEB610A1F269}"/>
    <hyperlink ref="H152" r:id="rId51" tooltip="Mercury (automobile)" display="https://fr.wikipedia.org/wiki/Mercury_(automobile)" xr:uid="{AC083B0A-6547-421B-8879-D2DD3066016D}"/>
    <hyperlink ref="H73" r:id="rId52" tooltip="Ford Motor Company" display="https://fr.wikipedia.org/wiki/Ford_Motor_Company" xr:uid="{2673387C-5E11-4EA3-B53F-AAC366D215A2}"/>
    <hyperlink ref="H74" r:id="rId53" tooltip="Ford Motor Company" display="https://fr.wikipedia.org/wiki/Ford_Motor_Company" xr:uid="{AE9A27BE-9166-4005-92F7-3841C923333D}"/>
    <hyperlink ref="H75" r:id="rId54" tooltip="Ford Motor Company" display="https://fr.wikipedia.org/wiki/Ford_Motor_Company" xr:uid="{9AFBC2D2-AF44-40A4-BF9C-6261273A33EF}"/>
    <hyperlink ref="H76" r:id="rId55" tooltip="Ford Motor Company" display="https://fr.wikipedia.org/wiki/Ford_Motor_Company" xr:uid="{A93A8740-AD6B-4163-9212-3F70F3FAADFF}"/>
    <hyperlink ref="H77" r:id="rId56" tooltip="Ford Motor Company" display="https://fr.wikipedia.org/wiki/Ford_Motor_Company" xr:uid="{5B8D32D1-C63C-4D1E-AD08-E9DBE53D5089}"/>
    <hyperlink ref="H95" r:id="rId57" tooltip="General Motors" display="https://fr.wikipedia.org/wiki/General_Motors" xr:uid="{4E3493E9-DBD3-46A5-8E34-BD20FFEF54EA}"/>
    <hyperlink ref="H45" r:id="rId58" tooltip="Chevrolet" display="https://fr.wikipedia.org/wiki/Chevrolet" xr:uid="{5D887B41-0545-4C9C-A47F-E805D51068D2}"/>
    <hyperlink ref="H184" r:id="rId59" tooltip="Pontiac (automobile)" display="https://fr.wikipedia.org/wiki/Pontiac_(automobile)" xr:uid="{91DC0DB0-A6BB-49D4-AC0E-040576B90A08}"/>
    <hyperlink ref="H165" r:id="rId60" tooltip="Oldsmobile" display="https://fr.wikipedia.org/wiki/Oldsmobile" xr:uid="{ED40135B-F5FF-4653-A314-F90C041B2293}"/>
    <hyperlink ref="H38" r:id="rId61" tooltip="Buick" display="https://fr.wikipedia.org/wiki/Buick" xr:uid="{12B9D236-31BC-42FC-B7FD-2761262EAD23}"/>
    <hyperlink ref="H104" r:id="rId62" tooltip="Honda" display="https://fr.wikipedia.org/wiki/Honda" xr:uid="{8DBCC3E3-6C6C-4CAD-B015-86560589E1C8}"/>
    <hyperlink ref="H105" r:id="rId63" tooltip="Honda" display="https://fr.wikipedia.org/wiki/Honda" xr:uid="{0C685FC8-37D3-4143-AC42-A86693114CE5}"/>
    <hyperlink ref="H150" r:id="rId64" tooltip="Mercury (automobile)" display="https://fr.wikipedia.org/wiki/Mercury_(automobile)" xr:uid="{6039EC56-0F58-46C9-964D-88AC837FA764}"/>
    <hyperlink ref="H228" r:id="rId65" tooltip="Toyota (entreprise)" display="https://fr.wikipedia.org/wiki/Toyota_(entreprise)" xr:uid="{2E5036ED-9FD7-47B0-BACE-BD59EF2BA224}"/>
    <hyperlink ref="H60" r:id="rId66" tooltip="Dodge" display="https://fr.wikipedia.org/wiki/Dodge" xr:uid="{D68DEC4F-9887-4058-B316-B959A428D475}"/>
    <hyperlink ref="H78" r:id="rId67" tooltip="Ford Motor Company" display="https://fr.wikipedia.org/wiki/Ford_Motor_Company" xr:uid="{413CABA6-7552-41C3-B8B4-4EA2AC0CFCE7}"/>
    <hyperlink ref="H96" r:id="rId68" tooltip="General Motors" display="https://fr.wikipedia.org/wiki/General_Motors" xr:uid="{836F7C18-C373-4838-BDD4-C4A8BA744782}"/>
    <hyperlink ref="H106" r:id="rId69" tooltip="Honda" display="https://fr.wikipedia.org/wiki/Honda" xr:uid="{2F920FFF-33CE-446E-AB44-B55CA4D24907}"/>
    <hyperlink ref="H144" r:id="rId70" tooltip="Mazda (automobile)" display="https://fr.wikipedia.org/wiki/Mazda_(automobile)" xr:uid="{A19BCC04-77E0-4F49-91DC-F107F22FDA77}"/>
    <hyperlink ref="H151" r:id="rId71" tooltip="Mercury (automobile)" display="https://fr.wikipedia.org/wiki/Mercury_(automobile)" xr:uid="{7221D5EC-C3A3-45FB-926E-3A7031F216C9}"/>
    <hyperlink ref="H213" r:id="rId72" tooltip="Subaru" display="https://fr.wikipedia.org/wiki/Subaru" xr:uid="{11B1F1F5-BFF5-438C-B2DA-5E1F07378659}"/>
    <hyperlink ref="H224" r:id="rId73" tooltip="Toyota (entreprise)" display="https://fr.wikipedia.org/wiki/Toyota_(entreprise)" xr:uid="{FC858539-BE16-40CB-B52F-AB1ACE9341C9}"/>
    <hyperlink ref="H243" r:id="rId74" tooltip="Volvo" display="https://fr.wikipedia.org/wiki/Volvo" xr:uid="{12EAFF44-FDE0-4B41-8FFF-B28059017404}"/>
    <hyperlink ref="H244" r:id="rId75" tooltip="Volvo" display="https://fr.wikipedia.org/wiki/Volvo" xr:uid="{DE1C9066-8597-4274-91F2-4BAFEFFB7117}"/>
    <hyperlink ref="H245" r:id="rId76" tooltip="Volvo" display="https://fr.wikipedia.org/wiki/Volvo" xr:uid="{84871167-E26F-486B-AA11-97BCC674BDE7}"/>
    <hyperlink ref="H246" r:id="rId77" tooltip="Volvo" display="https://fr.wikipedia.org/wiki/Volvo" xr:uid="{E6241B48-F201-4823-91B4-9F02297D213B}"/>
    <hyperlink ref="H247" r:id="rId78" tooltip="Volvo" display="https://fr.wikipedia.org/wiki/Volvo" xr:uid="{5182B19C-A4E5-4F79-A88A-B3FDCEAE5955}"/>
    <hyperlink ref="H248" r:id="rId79" tooltip="Volvo" display="https://fr.wikipedia.org/wiki/Volvo" xr:uid="{0B87B393-D415-4038-9A3F-AB681B3A3310}"/>
    <hyperlink ref="H249" r:id="rId80" tooltip="Volvo" display="https://fr.wikipedia.org/wiki/Volvo" xr:uid="{4E65C9CC-1437-4226-9DF1-A9D6AEF027C9}"/>
    <hyperlink ref="H250" r:id="rId81" tooltip="Volvo" display="https://fr.wikipedia.org/wiki/Volvo" xr:uid="{3314C1DB-29DD-4DC4-A11E-487D71016E32}"/>
    <hyperlink ref="H251" r:id="rId82" tooltip="Volvo" display="https://fr.wikipedia.org/wiki/Volvo" xr:uid="{2931EB9C-0D70-4B13-AE7A-B7A92B0C5B46}"/>
    <hyperlink ref="H109" r:id="rId83" tooltip="Honda" display="https://fr.wikipedia.org/wiki/Honda" xr:uid="{54A4EABE-AEDF-4CCB-97A3-FAC65B3E5140}"/>
    <hyperlink ref="H130" r:id="rId84" tooltip="Lincoln (automobile)" display="https://fr.wikipedia.org/wiki/Lincoln_(automobile)" xr:uid="{4C71F667-FDC6-4C33-BE2C-5636697C7C10}"/>
    <hyperlink ref="H233" r:id="rId85" tooltip="Toyota (entreprise)" display="https://fr.wikipedia.org/wiki/Toyota_(entreprise)" xr:uid="{86F249AA-BA09-4ADD-9CE6-260AF3F150DD}"/>
    <hyperlink ref="H221" r:id="rId86" tooltip="Tesla (automobile)" display="https://fr.wikipedia.org/wiki/Tesla_(automobile)" xr:uid="{399B0EF7-5D3F-478E-BB03-2D7E4ABC353D}"/>
    <hyperlink ref="H114" r:id="rId87" tooltip="Indian" display="https://fr.wikipedia.org/wiki/Indian" xr:uid="{75C45730-1D83-4909-B898-5BC992659B3C}"/>
    <hyperlink ref="H71" r:id="rId88" tooltip="Ford Motor Company" display="https://fr.wikipedia.org/wiki/Ford_Motor_Company" xr:uid="{1AFBFBCC-D68E-42E1-9131-74BFD9E06910}"/>
    <hyperlink ref="H183" r:id="rId89" tooltip="Pontiac (automobile)" display="https://fr.wikipedia.org/wiki/Pontiac_(automobile)" xr:uid="{FD8A87C9-420C-4CD2-AB4C-B1BD0671A178}"/>
    <hyperlink ref="H98" r:id="rId90" tooltip="General Motors" display="https://fr.wikipedia.org/wiki/General_Motors" xr:uid="{D28B54E0-0501-4E8D-AE34-387852155F87}"/>
    <hyperlink ref="H229" r:id="rId91" tooltip="Toyota (entreprise)" display="https://fr.wikipedia.org/wiki/Toyota_(entreprise)" xr:uid="{DC615B5F-0216-46DC-A20F-E3BB07524548}"/>
    <hyperlink ref="H198" r:id="rId92" tooltip="Renault" display="https://fr.wikipedia.org/wiki/Renault" xr:uid="{388F63F8-0654-4724-AB93-4EBC80859928}"/>
    <hyperlink ref="H42" r:id="rId93" tooltip="Chevrolet" display="https://fr.wikipedia.org/wiki/Chevrolet" xr:uid="{332FA5B5-13B2-4DE5-85F2-32A5DD8E9ED6}"/>
    <hyperlink ref="H46" r:id="rId94" tooltip="Chevrolet" display="https://fr.wikipedia.org/wiki/Chevrolet" xr:uid="{FA8338F2-834F-4269-AA37-76AB466EB8C4}"/>
    <hyperlink ref="H65" r:id="rId95" tooltip="Fiat Argentine" display="https://fr.wikipedia.org/wiki/Fiat_Argentine" xr:uid="{794BA6A9-5E08-47B4-A2CE-8220AF13147F}"/>
    <hyperlink ref="H70" r:id="rId96" tooltip="Ford Motor Company" display="https://fr.wikipedia.org/wiki/Ford_Motor_Company" xr:uid="{4D6A7EE7-BA5B-420C-A604-AEA80806AF16}"/>
    <hyperlink ref="H226" r:id="rId97" tooltip="Toyota (entreprise)" display="https://fr.wikipedia.org/wiki/Toyota_(entreprise)" xr:uid="{EC6AC860-7FBD-48B4-B2C9-39F1184EC1EF}"/>
    <hyperlink ref="H43" r:id="rId98" tooltip="Chevrolet" display="https://fr.wikipedia.org/wiki/Chevrolet" xr:uid="{5A8F4407-DE3F-4A2F-9169-6252CDBECA32}"/>
    <hyperlink ref="H66" r:id="rId99" tooltip="Fiat Automoveïs" display="https://fr.wikipedia.org/wiki/Fiat_Automove%C3%AFs" xr:uid="{D9FEF96D-5696-40B3-958E-768337F42306}"/>
    <hyperlink ref="H72" r:id="rId100" tooltip="Ford Motor Company" display="https://fr.wikipedia.org/wiki/Ford_Motor_Company" xr:uid="{6721AFD8-6D5B-4183-8CA3-17D69C63329C}"/>
    <hyperlink ref="H103" r:id="rId101" tooltip="Honda" display="https://fr.wikipedia.org/wiki/Honda" xr:uid="{EC38CDE0-E03F-49FC-9BDC-059952FAA9D3}"/>
    <hyperlink ref="H227" r:id="rId102" tooltip="Toyota (entreprise)" display="https://fr.wikipedia.org/wiki/Toyota_(entreprise)" xr:uid="{DFE5AB60-6D76-4718-968D-BB8E5B80763C}"/>
  </hyperlinks>
  <pageMargins left="0.7" right="0.7" top="0.75" bottom="0.75" header="0.3" footer="0.3"/>
  <pageSetup paperSize="9" orientation="portrait" r:id="rId10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informacja</vt:lpstr>
      <vt:lpstr>dane kontaktowe</vt:lpstr>
      <vt:lpstr>wprowadzenie-usunięcie w bazie</vt:lpstr>
      <vt:lpstr>Arkusz2</vt:lpstr>
    </vt:vector>
  </TitlesOfParts>
  <Company>PSA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CIOSEK - U111105</dc:creator>
  <cp:lastModifiedBy>AGNIESZKA BRZEZINSKA</cp:lastModifiedBy>
  <dcterms:created xsi:type="dcterms:W3CDTF">2015-09-25T13:15:45Z</dcterms:created>
  <dcterms:modified xsi:type="dcterms:W3CDTF">2024-10-01T10:53:35Z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fd53d93-3f4c-4b90-b511-bd6bdbb4fba9_Enabled">
    <vt:lpwstr>true</vt:lpwstr>
  </property>
  <property fmtid="{D5CDD505-2E9C-101B-9397-08002B2CF9AE}" pid="4" name="MSIP_Label_2fd53d93-3f4c-4b90-b511-bd6bdbb4fba9_SetDate">
    <vt:lpwstr>2022-08-10T09:27:17Z</vt:lpwstr>
  </property>
  <property fmtid="{D5CDD505-2E9C-101B-9397-08002B2CF9AE}" pid="5" name="MSIP_Label_2fd53d93-3f4c-4b90-b511-bd6bdbb4fba9_Method">
    <vt:lpwstr>Standard</vt:lpwstr>
  </property>
  <property fmtid="{D5CDD505-2E9C-101B-9397-08002B2CF9AE}" pid="6" name="MSIP_Label_2fd53d93-3f4c-4b90-b511-bd6bdbb4fba9_Name">
    <vt:lpwstr>2fd53d93-3f4c-4b90-b511-bd6bdbb4fba9</vt:lpwstr>
  </property>
  <property fmtid="{D5CDD505-2E9C-101B-9397-08002B2CF9AE}" pid="7" name="MSIP_Label_2fd53d93-3f4c-4b90-b511-bd6bdbb4fba9_SiteId">
    <vt:lpwstr>d852d5cd-724c-4128-8812-ffa5db3f8507</vt:lpwstr>
  </property>
  <property fmtid="{D5CDD505-2E9C-101B-9397-08002B2CF9AE}" pid="8" name="MSIP_Label_2fd53d93-3f4c-4b90-b511-bd6bdbb4fba9_ActionId">
    <vt:lpwstr>f9529433-7daa-478b-8126-d48f0b2985ab</vt:lpwstr>
  </property>
  <property fmtid="{D5CDD505-2E9C-101B-9397-08002B2CF9AE}" pid="9" name="MSIP_Label_2fd53d93-3f4c-4b90-b511-bd6bdbb4fba9_ContentBits">
    <vt:lpwstr>0</vt:lpwstr>
  </property>
</Properties>
</file>